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表!$A$3:$J$122</definedName>
    <definedName name="_xlnm.Print_Titles" localSheetId="0">表!$2:$3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<sst xmlns="http://schemas.openxmlformats.org/spreadsheetml/2006/main" count="374" uniqueCount="260">
  <si>
    <t>附件1：</t>
  </si>
  <si>
    <t>2025年三亚口腔医学中心公开（考核）招聘事业编制及员额制工作人员公开招聘岗位面试成绩及总成绩</t>
  </si>
  <si>
    <t>序号</t>
  </si>
  <si>
    <t>报考岗位</t>
  </si>
  <si>
    <t>身份证号码</t>
  </si>
  <si>
    <t>姓名</t>
  </si>
  <si>
    <t>笔试成绩</t>
  </si>
  <si>
    <t>笔试成绩*60%</t>
  </si>
  <si>
    <t>面试成绩</t>
  </si>
  <si>
    <t>面试成绩*40%</t>
  </si>
  <si>
    <t>总成绩</t>
  </si>
  <si>
    <t>备注</t>
  </si>
  <si>
    <t>0110-口腔颌面外科医师（二）</t>
  </si>
  <si>
    <t>5201********2418</t>
  </si>
  <si>
    <t>姜山</t>
  </si>
  <si>
    <t>4600********2626</t>
  </si>
  <si>
    <t>林艳艳</t>
  </si>
  <si>
    <t>0109-口腔综合医师（三）</t>
  </si>
  <si>
    <t>1306********7514</t>
  </si>
  <si>
    <t>杨泽远</t>
  </si>
  <si>
    <t>4308********5822</t>
  </si>
  <si>
    <t>袁央</t>
  </si>
  <si>
    <t>2301********2815</t>
  </si>
  <si>
    <t>常洋</t>
  </si>
  <si>
    <t>5113********1426</t>
  </si>
  <si>
    <t>杜雪</t>
  </si>
  <si>
    <t>4203********0065</t>
  </si>
  <si>
    <t>李益君</t>
  </si>
  <si>
    <t>5303********3922</t>
  </si>
  <si>
    <t>陈蕊</t>
  </si>
  <si>
    <t>2303********4011</t>
  </si>
  <si>
    <t>刘崇良</t>
  </si>
  <si>
    <t>4601********1827</t>
  </si>
  <si>
    <t>符正宜</t>
  </si>
  <si>
    <t>4211********472X</t>
  </si>
  <si>
    <t>戴晶怡</t>
  </si>
  <si>
    <t>4600********4861</t>
  </si>
  <si>
    <t>麦晓群</t>
  </si>
  <si>
    <t>4600********3813</t>
  </si>
  <si>
    <t>吴崇铃</t>
  </si>
  <si>
    <t>4414********055X</t>
  </si>
  <si>
    <t>吴志杰</t>
  </si>
  <si>
    <t>4600********5521</t>
  </si>
  <si>
    <t>云小凡</t>
  </si>
  <si>
    <t>4602********3334</t>
  </si>
  <si>
    <t>陈德兴</t>
  </si>
  <si>
    <t>2205********0466</t>
  </si>
  <si>
    <t>魏廉融</t>
  </si>
  <si>
    <t>2112********0220</t>
  </si>
  <si>
    <t>魏婷</t>
  </si>
  <si>
    <t>4600********3914</t>
  </si>
  <si>
    <t>王煜林</t>
  </si>
  <si>
    <t>1304********0534</t>
  </si>
  <si>
    <t>张伟超</t>
  </si>
  <si>
    <t>面试缺考</t>
  </si>
  <si>
    <t>0102-重症医学医师</t>
  </si>
  <si>
    <t>4600********0624</t>
  </si>
  <si>
    <t>叶倩文</t>
  </si>
  <si>
    <t>0114-放射技师</t>
  </si>
  <si>
    <t>4600********3238</t>
  </si>
  <si>
    <t>黎昀</t>
  </si>
  <si>
    <t>4600********4848</t>
  </si>
  <si>
    <t>陈诗飞</t>
  </si>
  <si>
    <t>2207********0812</t>
  </si>
  <si>
    <t>陈亮</t>
  </si>
  <si>
    <t>4600********4962</t>
  </si>
  <si>
    <t>王婷婷</t>
  </si>
  <si>
    <t>4602********0010</t>
  </si>
  <si>
    <t>苏利众</t>
  </si>
  <si>
    <t>4600********162X</t>
  </si>
  <si>
    <t>李辉艳</t>
  </si>
  <si>
    <t>4600********0017</t>
  </si>
  <si>
    <t>曾维萌</t>
  </si>
  <si>
    <t>4600********6613</t>
  </si>
  <si>
    <t>吴兴维</t>
  </si>
  <si>
    <t>0115-检验技师</t>
  </si>
  <si>
    <t>1308********0045</t>
  </si>
  <si>
    <t>王雅如</t>
  </si>
  <si>
    <t>4600********2430</t>
  </si>
  <si>
    <t>甘程文</t>
  </si>
  <si>
    <t>4600********3622</t>
  </si>
  <si>
    <t>莫寒雪</t>
  </si>
  <si>
    <t>4600********2743</t>
  </si>
  <si>
    <t>张丽梅</t>
  </si>
  <si>
    <t>0116-药房药师</t>
  </si>
  <si>
    <t>2303********2200</t>
  </si>
  <si>
    <t>聂冬雪</t>
  </si>
  <si>
    <t>4600********5325</t>
  </si>
  <si>
    <t>黄心仪</t>
  </si>
  <si>
    <t>4600********4484</t>
  </si>
  <si>
    <t>邢巧敏</t>
  </si>
  <si>
    <t>4600********1628</t>
  </si>
  <si>
    <t>李慧珍</t>
  </si>
  <si>
    <t>0119-实验中心化学分析设备工作人员</t>
  </si>
  <si>
    <t>4602********098X</t>
  </si>
  <si>
    <t>许梦缘</t>
  </si>
  <si>
    <t>6127********0012</t>
  </si>
  <si>
    <t>刘亮亮</t>
  </si>
  <si>
    <t>0120-实验中心生物设备工作人员</t>
  </si>
  <si>
    <t>3710********3421</t>
  </si>
  <si>
    <t>毕愿坤</t>
  </si>
  <si>
    <t>5137********6338</t>
  </si>
  <si>
    <t>徐梁</t>
  </si>
  <si>
    <t>0121-实验中心形态学/病理学工作人员</t>
  </si>
  <si>
    <t>2208********3740</t>
  </si>
  <si>
    <t>王莹</t>
  </si>
  <si>
    <t>4600********3223</t>
  </si>
  <si>
    <t>吴日红</t>
  </si>
  <si>
    <t>4600********2427</t>
  </si>
  <si>
    <t>李启娇</t>
  </si>
  <si>
    <t>0122-实验中心动物实验工作人员</t>
  </si>
  <si>
    <t>5202********9118</t>
  </si>
  <si>
    <t>胡振儒</t>
  </si>
  <si>
    <t>4600********0012</t>
  </si>
  <si>
    <t>符达慈</t>
  </si>
  <si>
    <t>4600********5918</t>
  </si>
  <si>
    <t>符传培</t>
  </si>
  <si>
    <t>0123-后勤科工作人员</t>
  </si>
  <si>
    <t>4305********1511</t>
  </si>
  <si>
    <t>彭强</t>
  </si>
  <si>
    <t>3707********5125</t>
  </si>
  <si>
    <t>徐彦文</t>
  </si>
  <si>
    <t>4600********2413</t>
  </si>
  <si>
    <t>周润泽</t>
  </si>
  <si>
    <t>4600********0828</t>
  </si>
  <si>
    <t>朱靓</t>
  </si>
  <si>
    <t>0124-设备管理工作人员</t>
  </si>
  <si>
    <t>3707********0012</t>
  </si>
  <si>
    <t>张津玮</t>
  </si>
  <si>
    <t>4602********0287</t>
  </si>
  <si>
    <t>胡文妍</t>
  </si>
  <si>
    <t>2204********1415</t>
  </si>
  <si>
    <t>王善烨</t>
  </si>
  <si>
    <t>4600********4919</t>
  </si>
  <si>
    <t>林少钊</t>
  </si>
  <si>
    <t>4600********0228</t>
  </si>
  <si>
    <t>王云天</t>
  </si>
  <si>
    <t>4601********7120</t>
  </si>
  <si>
    <t>陈玺</t>
  </si>
  <si>
    <t>4600********3234</t>
  </si>
  <si>
    <t>杨文定</t>
  </si>
  <si>
    <t>4600********0482</t>
  </si>
  <si>
    <t>王蕊</t>
  </si>
  <si>
    <t>0117-护理人员</t>
  </si>
  <si>
    <t>2308********8026</t>
  </si>
  <si>
    <t>武博文</t>
  </si>
  <si>
    <t>4600********1224</t>
  </si>
  <si>
    <t>文如姿</t>
  </si>
  <si>
    <t>2201********2021</t>
  </si>
  <si>
    <t>贾淼</t>
  </si>
  <si>
    <t>4209********2440</t>
  </si>
  <si>
    <t>曹月月</t>
  </si>
  <si>
    <t>5326********2363</t>
  </si>
  <si>
    <t>郭开欣</t>
  </si>
  <si>
    <t>2107********2026</t>
  </si>
  <si>
    <t>王妍</t>
  </si>
  <si>
    <t>4600********5221</t>
  </si>
  <si>
    <t>王燕</t>
  </si>
  <si>
    <t>2114********0222</t>
  </si>
  <si>
    <t>白露</t>
  </si>
  <si>
    <t>2109********5229</t>
  </si>
  <si>
    <t>于水</t>
  </si>
  <si>
    <t>4305********5489</t>
  </si>
  <si>
    <t>尹喜连</t>
  </si>
  <si>
    <t>1521********0928</t>
  </si>
  <si>
    <t>马瑞佳</t>
  </si>
  <si>
    <t>4600********0865</t>
  </si>
  <si>
    <t>4600********1526</t>
  </si>
  <si>
    <t>陈华苗</t>
  </si>
  <si>
    <t>4600********1229</t>
  </si>
  <si>
    <t>王慧琼</t>
  </si>
  <si>
    <t>6226********372X</t>
  </si>
  <si>
    <t>董登华</t>
  </si>
  <si>
    <t>2307********0225</t>
  </si>
  <si>
    <t>王吉利</t>
  </si>
  <si>
    <t>符华静</t>
  </si>
  <si>
    <t>1422********0015</t>
  </si>
  <si>
    <t>李一震</t>
  </si>
  <si>
    <t>4127********2640</t>
  </si>
  <si>
    <t>邵林珂</t>
  </si>
  <si>
    <t>4600********5823</t>
  </si>
  <si>
    <t>杨佳慧</t>
  </si>
  <si>
    <t>4115********7225</t>
  </si>
  <si>
    <t>朱有俊</t>
  </si>
  <si>
    <t>4600********3023</t>
  </si>
  <si>
    <t>梁平</t>
  </si>
  <si>
    <t>4600********4824</t>
  </si>
  <si>
    <t>郑精燕</t>
  </si>
  <si>
    <t>1303********2644</t>
  </si>
  <si>
    <t>宋婷</t>
  </si>
  <si>
    <t>4228********5060</t>
  </si>
  <si>
    <t>王淑蓉</t>
  </si>
  <si>
    <t>1302********1543</t>
  </si>
  <si>
    <t>李帅</t>
  </si>
  <si>
    <t>4206********2027</t>
  </si>
  <si>
    <t>唐珊珊</t>
  </si>
  <si>
    <t>4107********1646</t>
  </si>
  <si>
    <t>刘阳</t>
  </si>
  <si>
    <t>4600********5009</t>
  </si>
  <si>
    <t>张雪佳</t>
  </si>
  <si>
    <t>4600********2028</t>
  </si>
  <si>
    <t>吴琼凤</t>
  </si>
  <si>
    <t>4600********3847</t>
  </si>
  <si>
    <t>黎秀丽</t>
  </si>
  <si>
    <t>4602********3810</t>
  </si>
  <si>
    <t>潘德源</t>
  </si>
  <si>
    <t>2323********081X</t>
  </si>
  <si>
    <t>郭向前</t>
  </si>
  <si>
    <t>4600********4364</t>
  </si>
  <si>
    <t>任喜俏</t>
  </si>
  <si>
    <t>4600********4869</t>
  </si>
  <si>
    <t>罗振来</t>
  </si>
  <si>
    <t>6223********3522</t>
  </si>
  <si>
    <t>殷文静</t>
  </si>
  <si>
    <t>2301********3415</t>
  </si>
  <si>
    <t>王璁</t>
  </si>
  <si>
    <t>4600********3881</t>
  </si>
  <si>
    <t>曾天珍</t>
  </si>
  <si>
    <t>4600********1328</t>
  </si>
  <si>
    <t>邱金平</t>
  </si>
  <si>
    <t>文红珊</t>
  </si>
  <si>
    <t>2201********0021</t>
  </si>
  <si>
    <t>李海源</t>
  </si>
  <si>
    <t>4600********1222</t>
  </si>
  <si>
    <t>王丽贻</t>
  </si>
  <si>
    <t>4602********5524</t>
  </si>
  <si>
    <t>符爱美</t>
  </si>
  <si>
    <t>4600********0245</t>
  </si>
  <si>
    <t>黎旸</t>
  </si>
  <si>
    <t>4600********4843</t>
  </si>
  <si>
    <t>周叶依</t>
  </si>
  <si>
    <t>4600********2040</t>
  </si>
  <si>
    <t>郑惠月</t>
  </si>
  <si>
    <t>4414********7040</t>
  </si>
  <si>
    <t>巫永娴</t>
  </si>
  <si>
    <t>5306********1916</t>
  </si>
  <si>
    <t>胡发现</t>
  </si>
  <si>
    <t>2309********2121</t>
  </si>
  <si>
    <t>孙晓丽</t>
  </si>
  <si>
    <t>4451********3180</t>
  </si>
  <si>
    <t>卢雪婷</t>
  </si>
  <si>
    <t>4600********7644</t>
  </si>
  <si>
    <t>黄河飞</t>
  </si>
  <si>
    <t>4600********566X</t>
  </si>
  <si>
    <t>文先玉</t>
  </si>
  <si>
    <t>杨音</t>
  </si>
  <si>
    <t>4600********1522</t>
  </si>
  <si>
    <t>杨妹</t>
  </si>
  <si>
    <t>4600********304X</t>
  </si>
  <si>
    <t>陈婆凤</t>
  </si>
  <si>
    <t>4600********3243</t>
  </si>
  <si>
    <t>陈晓婷</t>
  </si>
  <si>
    <t>4600********4822</t>
  </si>
  <si>
    <t>陈永媚</t>
  </si>
  <si>
    <t>4602********1880</t>
  </si>
  <si>
    <t>农家玉</t>
  </si>
  <si>
    <t>4600********8121</t>
  </si>
  <si>
    <t>王桢晶</t>
  </si>
  <si>
    <t>4600********5025</t>
  </si>
  <si>
    <t>陈红娇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</si>
</sst>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abSelected="1" workbookViewId="0">
      <pane ySplit="3" topLeftCell="A67" activePane="bottomLeft" state="frozen"/>
      <selection/>
      <selection pane="bottomLeft" activeCell="J3" sqref="J3"/>
    </sheetView>
  </sheetViews>
  <sheetFormatPr defaultColWidth="15.5" defaultRowHeight="38" customHeight="1"/>
  <cols>
    <col min="1" max="1" width="8.33333333333333" style="6" customWidth="1"/>
    <col min="2" max="2" width="36.5555555555556" style="1" customWidth="1"/>
    <col min="3" max="3" width="22.8796296296296" style="1" customWidth="1"/>
    <col min="4" max="4" width="9.75" style="1" customWidth="1"/>
    <col min="5" max="5" width="15.5555555555556" style="7" customWidth="1"/>
    <col min="6" max="6" width="14.2222222222222" style="7" customWidth="1"/>
    <col min="7" max="7" width="15.8888888888889" style="7" customWidth="1"/>
    <col min="8" max="8" width="15.3333333333333" style="8" customWidth="1"/>
    <col min="9" max="9" width="12.3796296296296" style="7" customWidth="1"/>
    <col min="10" max="10" width="16.1111111111111" style="1" customWidth="1"/>
    <col min="11" max="16373" width="15.5" style="1" customWidth="1"/>
    <col min="16374" max="16384" width="15.5" style="1"/>
  </cols>
  <sheetData>
    <row r="1" s="1" customFormat="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67" customHeight="1" spans="1:10">
      <c r="A2" s="10" t="s">
        <v>1</v>
      </c>
      <c r="B2" s="11"/>
      <c r="C2" s="11"/>
      <c r="D2" s="11"/>
      <c r="E2" s="12"/>
      <c r="F2" s="12"/>
      <c r="G2" s="12"/>
      <c r="H2" s="13"/>
      <c r="I2" s="12"/>
      <c r="J2" s="11"/>
    </row>
    <row r="3" s="2" customFormat="1" ht="41" customHeight="1" spans="1:10">
      <c r="A3" s="14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16" t="s">
        <v>10</v>
      </c>
      <c r="J3" s="15" t="s">
        <v>11</v>
      </c>
    </row>
    <row r="4" s="3" customFormat="1" ht="36" customHeight="1" spans="1:10">
      <c r="A4" s="18">
        <v>1</v>
      </c>
      <c r="B4" s="19" t="s">
        <v>12</v>
      </c>
      <c r="C4" s="20" t="s">
        <v>13</v>
      </c>
      <c r="D4" s="20" t="s">
        <v>14</v>
      </c>
      <c r="E4" s="21">
        <v>77</v>
      </c>
      <c r="F4" s="22">
        <f t="shared" ref="F4:F67" si="0">E4*0.6</f>
        <v>46.2</v>
      </c>
      <c r="G4" s="23">
        <v>73.27</v>
      </c>
      <c r="H4" s="23">
        <f t="shared" ref="H4:H67" si="1">G4*0.4</f>
        <v>29.31</v>
      </c>
      <c r="I4" s="23">
        <f t="shared" ref="I4:I67" si="2">F4+H4</f>
        <v>75.51</v>
      </c>
      <c r="J4" s="24"/>
    </row>
    <row r="5" s="3" customFormat="1" ht="36" customHeight="1" spans="1:10">
      <c r="A5" s="18">
        <v>2</v>
      </c>
      <c r="B5" s="19" t="s">
        <v>12</v>
      </c>
      <c r="C5" s="20" t="s">
        <v>15</v>
      </c>
      <c r="D5" s="20" t="s">
        <v>16</v>
      </c>
      <c r="E5" s="21">
        <v>75.46</v>
      </c>
      <c r="F5" s="22">
        <f t="shared" si="0"/>
        <v>45.28</v>
      </c>
      <c r="G5" s="23">
        <v>75.4</v>
      </c>
      <c r="H5" s="23">
        <f t="shared" si="1"/>
        <v>30.16</v>
      </c>
      <c r="I5" s="23">
        <f t="shared" si="2"/>
        <v>75.44</v>
      </c>
      <c r="J5" s="24"/>
    </row>
    <row r="6" s="3" customFormat="1" ht="36" customHeight="1" spans="1:10">
      <c r="A6" s="18">
        <v>3</v>
      </c>
      <c r="B6" s="25" t="s">
        <v>17</v>
      </c>
      <c r="C6" s="20" t="s">
        <v>18</v>
      </c>
      <c r="D6" s="20" t="s">
        <v>19</v>
      </c>
      <c r="E6" s="21">
        <v>87.38</v>
      </c>
      <c r="F6" s="22">
        <f t="shared" si="0"/>
        <v>52.43</v>
      </c>
      <c r="G6" s="23">
        <v>78.5</v>
      </c>
      <c r="H6" s="23">
        <f t="shared" si="1"/>
        <v>31.4</v>
      </c>
      <c r="I6" s="23">
        <f t="shared" si="2"/>
        <v>83.83</v>
      </c>
      <c r="J6" s="24"/>
    </row>
    <row r="7" s="3" customFormat="1" ht="36" customHeight="1" spans="1:10">
      <c r="A7" s="18">
        <v>4</v>
      </c>
      <c r="B7" s="25" t="s">
        <v>17</v>
      </c>
      <c r="C7" s="20" t="s">
        <v>20</v>
      </c>
      <c r="D7" s="20" t="s">
        <v>21</v>
      </c>
      <c r="E7" s="21">
        <v>80.7</v>
      </c>
      <c r="F7" s="22">
        <f t="shared" si="0"/>
        <v>48.42</v>
      </c>
      <c r="G7" s="23">
        <v>73.93</v>
      </c>
      <c r="H7" s="23">
        <f t="shared" si="1"/>
        <v>29.57</v>
      </c>
      <c r="I7" s="23">
        <f t="shared" si="2"/>
        <v>77.99</v>
      </c>
      <c r="J7" s="24"/>
    </row>
    <row r="8" s="3" customFormat="1" ht="36" customHeight="1" spans="1:10">
      <c r="A8" s="18">
        <v>5</v>
      </c>
      <c r="B8" s="25" t="s">
        <v>17</v>
      </c>
      <c r="C8" s="20" t="s">
        <v>22</v>
      </c>
      <c r="D8" s="20" t="s">
        <v>23</v>
      </c>
      <c r="E8" s="21">
        <v>76.78</v>
      </c>
      <c r="F8" s="22">
        <f t="shared" si="0"/>
        <v>46.07</v>
      </c>
      <c r="G8" s="23">
        <v>77.2</v>
      </c>
      <c r="H8" s="23">
        <f t="shared" si="1"/>
        <v>30.88</v>
      </c>
      <c r="I8" s="23">
        <f t="shared" si="2"/>
        <v>76.95</v>
      </c>
      <c r="J8" s="24"/>
    </row>
    <row r="9" s="3" customFormat="1" ht="36" customHeight="1" spans="1:10">
      <c r="A9" s="18">
        <v>6</v>
      </c>
      <c r="B9" s="25" t="s">
        <v>17</v>
      </c>
      <c r="C9" s="20" t="s">
        <v>24</v>
      </c>
      <c r="D9" s="20" t="s">
        <v>25</v>
      </c>
      <c r="E9" s="21">
        <v>75.14</v>
      </c>
      <c r="F9" s="22">
        <f t="shared" si="0"/>
        <v>45.08</v>
      </c>
      <c r="G9" s="23">
        <v>77.6</v>
      </c>
      <c r="H9" s="23">
        <f t="shared" si="1"/>
        <v>31.04</v>
      </c>
      <c r="I9" s="23">
        <f t="shared" si="2"/>
        <v>76.12</v>
      </c>
      <c r="J9" s="24"/>
    </row>
    <row r="10" s="3" customFormat="1" ht="36" customHeight="1" spans="1:10">
      <c r="A10" s="18">
        <v>7</v>
      </c>
      <c r="B10" s="25" t="s">
        <v>17</v>
      </c>
      <c r="C10" s="20" t="s">
        <v>26</v>
      </c>
      <c r="D10" s="20" t="s">
        <v>27</v>
      </c>
      <c r="E10" s="21">
        <v>79.78</v>
      </c>
      <c r="F10" s="22">
        <f t="shared" si="0"/>
        <v>47.87</v>
      </c>
      <c r="G10" s="23">
        <v>69.03</v>
      </c>
      <c r="H10" s="23">
        <f t="shared" si="1"/>
        <v>27.61</v>
      </c>
      <c r="I10" s="23">
        <f t="shared" si="2"/>
        <v>75.48</v>
      </c>
      <c r="J10" s="24"/>
    </row>
    <row r="11" s="3" customFormat="1" ht="36" customHeight="1" spans="1:10">
      <c r="A11" s="18">
        <v>8</v>
      </c>
      <c r="B11" s="25" t="s">
        <v>17</v>
      </c>
      <c r="C11" s="20" t="s">
        <v>28</v>
      </c>
      <c r="D11" s="20" t="s">
        <v>29</v>
      </c>
      <c r="E11" s="21">
        <v>80.56</v>
      </c>
      <c r="F11" s="22">
        <f t="shared" si="0"/>
        <v>48.34</v>
      </c>
      <c r="G11" s="23">
        <v>66.47</v>
      </c>
      <c r="H11" s="23">
        <f t="shared" si="1"/>
        <v>26.59</v>
      </c>
      <c r="I11" s="23">
        <f t="shared" si="2"/>
        <v>74.93</v>
      </c>
      <c r="J11" s="24"/>
    </row>
    <row r="12" s="4" customFormat="1" ht="36" customHeight="1" spans="1:10">
      <c r="A12" s="18">
        <v>9</v>
      </c>
      <c r="B12" s="25" t="s">
        <v>17</v>
      </c>
      <c r="C12" s="20" t="s">
        <v>30</v>
      </c>
      <c r="D12" s="20" t="s">
        <v>31</v>
      </c>
      <c r="E12" s="21">
        <v>74.62</v>
      </c>
      <c r="F12" s="22">
        <f t="shared" si="0"/>
        <v>44.77</v>
      </c>
      <c r="G12" s="23">
        <v>74.63</v>
      </c>
      <c r="H12" s="23">
        <f t="shared" si="1"/>
        <v>29.85</v>
      </c>
      <c r="I12" s="23">
        <f t="shared" si="2"/>
        <v>74.62</v>
      </c>
      <c r="J12" s="24"/>
    </row>
    <row r="13" s="4" customFormat="1" ht="36" customHeight="1" spans="1:10">
      <c r="A13" s="18">
        <v>10</v>
      </c>
      <c r="B13" s="25" t="s">
        <v>17</v>
      </c>
      <c r="C13" s="20" t="s">
        <v>32</v>
      </c>
      <c r="D13" s="20" t="s">
        <v>33</v>
      </c>
      <c r="E13" s="21">
        <v>75.34</v>
      </c>
      <c r="F13" s="22">
        <f t="shared" si="0"/>
        <v>45.2</v>
      </c>
      <c r="G13" s="23">
        <v>72.73</v>
      </c>
      <c r="H13" s="23">
        <f t="shared" si="1"/>
        <v>29.09</v>
      </c>
      <c r="I13" s="23">
        <f t="shared" si="2"/>
        <v>74.29</v>
      </c>
      <c r="J13" s="24"/>
    </row>
    <row r="14" s="4" customFormat="1" ht="36" customHeight="1" spans="1:10">
      <c r="A14" s="18">
        <v>11</v>
      </c>
      <c r="B14" s="25" t="s">
        <v>17</v>
      </c>
      <c r="C14" s="20" t="s">
        <v>34</v>
      </c>
      <c r="D14" s="20" t="s">
        <v>35</v>
      </c>
      <c r="E14" s="21">
        <v>76.58</v>
      </c>
      <c r="F14" s="22">
        <f t="shared" si="0"/>
        <v>45.95</v>
      </c>
      <c r="G14" s="23">
        <v>68.93</v>
      </c>
      <c r="H14" s="23">
        <f t="shared" si="1"/>
        <v>27.57</v>
      </c>
      <c r="I14" s="23">
        <f t="shared" si="2"/>
        <v>73.52</v>
      </c>
      <c r="J14" s="24"/>
    </row>
    <row r="15" s="4" customFormat="1" ht="36" customHeight="1" spans="1:10">
      <c r="A15" s="18">
        <v>12</v>
      </c>
      <c r="B15" s="25" t="s">
        <v>17</v>
      </c>
      <c r="C15" s="20" t="s">
        <v>36</v>
      </c>
      <c r="D15" s="20" t="s">
        <v>37</v>
      </c>
      <c r="E15" s="21">
        <v>72.2</v>
      </c>
      <c r="F15" s="22">
        <f t="shared" si="0"/>
        <v>43.32</v>
      </c>
      <c r="G15" s="23">
        <v>75.47</v>
      </c>
      <c r="H15" s="23">
        <f t="shared" si="1"/>
        <v>30.19</v>
      </c>
      <c r="I15" s="23">
        <f t="shared" si="2"/>
        <v>73.51</v>
      </c>
      <c r="J15" s="24"/>
    </row>
    <row r="16" s="4" customFormat="1" ht="36" customHeight="1" spans="1:10">
      <c r="A16" s="18">
        <v>13</v>
      </c>
      <c r="B16" s="25" t="s">
        <v>17</v>
      </c>
      <c r="C16" s="20" t="s">
        <v>38</v>
      </c>
      <c r="D16" s="20" t="s">
        <v>39</v>
      </c>
      <c r="E16" s="21">
        <v>74.32</v>
      </c>
      <c r="F16" s="22">
        <f t="shared" si="0"/>
        <v>44.59</v>
      </c>
      <c r="G16" s="23">
        <v>72.27</v>
      </c>
      <c r="H16" s="23">
        <f t="shared" si="1"/>
        <v>28.91</v>
      </c>
      <c r="I16" s="23">
        <f t="shared" si="2"/>
        <v>73.5</v>
      </c>
      <c r="J16" s="24"/>
    </row>
    <row r="17" s="4" customFormat="1" ht="36" customHeight="1" spans="1:10">
      <c r="A17" s="18">
        <v>14</v>
      </c>
      <c r="B17" s="25" t="s">
        <v>17</v>
      </c>
      <c r="C17" s="20" t="s">
        <v>40</v>
      </c>
      <c r="D17" s="20" t="s">
        <v>41</v>
      </c>
      <c r="E17" s="21">
        <v>71.24</v>
      </c>
      <c r="F17" s="22">
        <f t="shared" si="0"/>
        <v>42.74</v>
      </c>
      <c r="G17" s="23">
        <v>75.67</v>
      </c>
      <c r="H17" s="23">
        <f t="shared" si="1"/>
        <v>30.27</v>
      </c>
      <c r="I17" s="23">
        <f t="shared" si="2"/>
        <v>73.01</v>
      </c>
      <c r="J17" s="24"/>
    </row>
    <row r="18" s="4" customFormat="1" ht="36" customHeight="1" spans="1:10">
      <c r="A18" s="18">
        <v>15</v>
      </c>
      <c r="B18" s="25" t="s">
        <v>17</v>
      </c>
      <c r="C18" s="20" t="s">
        <v>42</v>
      </c>
      <c r="D18" s="20" t="s">
        <v>43</v>
      </c>
      <c r="E18" s="21">
        <v>73.38</v>
      </c>
      <c r="F18" s="22">
        <f t="shared" si="0"/>
        <v>44.03</v>
      </c>
      <c r="G18" s="23">
        <v>69.77</v>
      </c>
      <c r="H18" s="23">
        <f t="shared" si="1"/>
        <v>27.91</v>
      </c>
      <c r="I18" s="23">
        <f t="shared" si="2"/>
        <v>71.94</v>
      </c>
      <c r="J18" s="24"/>
    </row>
    <row r="19" s="4" customFormat="1" ht="36" customHeight="1" spans="1:10">
      <c r="A19" s="18">
        <v>16</v>
      </c>
      <c r="B19" s="25" t="s">
        <v>17</v>
      </c>
      <c r="C19" s="20" t="s">
        <v>44</v>
      </c>
      <c r="D19" s="20" t="s">
        <v>45</v>
      </c>
      <c r="E19" s="21">
        <v>76.04</v>
      </c>
      <c r="F19" s="22">
        <f t="shared" si="0"/>
        <v>45.62</v>
      </c>
      <c r="G19" s="23">
        <v>63.77</v>
      </c>
      <c r="H19" s="23">
        <f t="shared" si="1"/>
        <v>25.51</v>
      </c>
      <c r="I19" s="23">
        <f t="shared" si="2"/>
        <v>71.13</v>
      </c>
      <c r="J19" s="24"/>
    </row>
    <row r="20" s="4" customFormat="1" ht="36" customHeight="1" spans="1:10">
      <c r="A20" s="18">
        <v>17</v>
      </c>
      <c r="B20" s="25" t="s">
        <v>17</v>
      </c>
      <c r="C20" s="20" t="s">
        <v>46</v>
      </c>
      <c r="D20" s="20" t="s">
        <v>47</v>
      </c>
      <c r="E20" s="21">
        <v>65.88</v>
      </c>
      <c r="F20" s="22">
        <f t="shared" si="0"/>
        <v>39.53</v>
      </c>
      <c r="G20" s="23">
        <v>68.53</v>
      </c>
      <c r="H20" s="23">
        <f t="shared" si="1"/>
        <v>27.41</v>
      </c>
      <c r="I20" s="23">
        <f t="shared" si="2"/>
        <v>66.94</v>
      </c>
      <c r="J20" s="24"/>
    </row>
    <row r="21" s="4" customFormat="1" ht="36" customHeight="1" spans="1:10">
      <c r="A21" s="18">
        <v>18</v>
      </c>
      <c r="B21" s="25" t="s">
        <v>17</v>
      </c>
      <c r="C21" s="20" t="s">
        <v>48</v>
      </c>
      <c r="D21" s="20" t="s">
        <v>49</v>
      </c>
      <c r="E21" s="21">
        <v>67.38</v>
      </c>
      <c r="F21" s="22">
        <f t="shared" si="0"/>
        <v>40.43</v>
      </c>
      <c r="G21" s="23">
        <v>64.4</v>
      </c>
      <c r="H21" s="23">
        <f t="shared" si="1"/>
        <v>25.76</v>
      </c>
      <c r="I21" s="23">
        <f t="shared" si="2"/>
        <v>66.19</v>
      </c>
      <c r="J21" s="24"/>
    </row>
    <row r="22" s="4" customFormat="1" ht="36" customHeight="1" spans="1:10">
      <c r="A22" s="18">
        <v>19</v>
      </c>
      <c r="B22" s="25" t="s">
        <v>17</v>
      </c>
      <c r="C22" s="20" t="s">
        <v>50</v>
      </c>
      <c r="D22" s="20" t="s">
        <v>51</v>
      </c>
      <c r="E22" s="21">
        <v>74.62</v>
      </c>
      <c r="F22" s="22">
        <f t="shared" si="0"/>
        <v>44.77</v>
      </c>
      <c r="G22" s="23">
        <v>55.97</v>
      </c>
      <c r="H22" s="23">
        <f t="shared" si="1"/>
        <v>22.39</v>
      </c>
      <c r="I22" s="23">
        <f t="shared" si="2"/>
        <v>67.16</v>
      </c>
      <c r="J22" s="24"/>
    </row>
    <row r="23" s="3" customFormat="1" ht="36" customHeight="1" spans="1:10">
      <c r="A23" s="18">
        <v>20</v>
      </c>
      <c r="B23" s="25" t="s">
        <v>17</v>
      </c>
      <c r="C23" s="20" t="s">
        <v>52</v>
      </c>
      <c r="D23" s="20" t="s">
        <v>53</v>
      </c>
      <c r="E23" s="21">
        <v>70.54</v>
      </c>
      <c r="F23" s="22">
        <f t="shared" si="0"/>
        <v>42.32</v>
      </c>
      <c r="G23" s="23">
        <v>0</v>
      </c>
      <c r="H23" s="23">
        <f t="shared" si="1"/>
        <v>0</v>
      </c>
      <c r="I23" s="23">
        <f t="shared" si="2"/>
        <v>42.32</v>
      </c>
      <c r="J23" s="24" t="s">
        <v>54</v>
      </c>
    </row>
    <row r="24" s="4" customFormat="1" ht="36" customHeight="1" spans="1:10">
      <c r="A24" s="18">
        <v>21</v>
      </c>
      <c r="B24" s="19" t="s">
        <v>55</v>
      </c>
      <c r="C24" s="20" t="s">
        <v>56</v>
      </c>
      <c r="D24" s="20" t="s">
        <v>57</v>
      </c>
      <c r="E24" s="21">
        <v>73.7</v>
      </c>
      <c r="F24" s="22">
        <f t="shared" si="0"/>
        <v>44.22</v>
      </c>
      <c r="G24" s="26">
        <v>73.2</v>
      </c>
      <c r="H24" s="23">
        <f t="shared" si="1"/>
        <v>29.28</v>
      </c>
      <c r="I24" s="23">
        <f t="shared" si="2"/>
        <v>73.5</v>
      </c>
      <c r="J24" s="24"/>
    </row>
    <row r="25" s="3" customFormat="1" ht="36" customHeight="1" spans="1:10">
      <c r="A25" s="18">
        <v>22</v>
      </c>
      <c r="B25" s="19" t="s">
        <v>58</v>
      </c>
      <c r="C25" s="20" t="s">
        <v>59</v>
      </c>
      <c r="D25" s="20" t="s">
        <v>60</v>
      </c>
      <c r="E25" s="21">
        <v>64.56</v>
      </c>
      <c r="F25" s="22">
        <f t="shared" si="0"/>
        <v>38.74</v>
      </c>
      <c r="G25" s="26">
        <v>75.2</v>
      </c>
      <c r="H25" s="23">
        <f t="shared" si="1"/>
        <v>30.08</v>
      </c>
      <c r="I25" s="23">
        <f t="shared" si="2"/>
        <v>68.82</v>
      </c>
      <c r="J25" s="24"/>
    </row>
    <row r="26" s="3" customFormat="1" ht="36" customHeight="1" spans="1:10">
      <c r="A26" s="18">
        <v>23</v>
      </c>
      <c r="B26" s="19" t="s">
        <v>58</v>
      </c>
      <c r="C26" s="20" t="s">
        <v>61</v>
      </c>
      <c r="D26" s="20" t="s">
        <v>62</v>
      </c>
      <c r="E26" s="21">
        <v>62.54</v>
      </c>
      <c r="F26" s="22">
        <f t="shared" si="0"/>
        <v>37.52</v>
      </c>
      <c r="G26" s="26">
        <v>75</v>
      </c>
      <c r="H26" s="23">
        <f t="shared" si="1"/>
        <v>30</v>
      </c>
      <c r="I26" s="23">
        <f t="shared" si="2"/>
        <v>67.52</v>
      </c>
      <c r="J26" s="24"/>
    </row>
    <row r="27" s="4" customFormat="1" ht="36" customHeight="1" spans="1:10">
      <c r="A27" s="18">
        <v>24</v>
      </c>
      <c r="B27" s="19" t="s">
        <v>58</v>
      </c>
      <c r="C27" s="20" t="s">
        <v>63</v>
      </c>
      <c r="D27" s="20" t="s">
        <v>64</v>
      </c>
      <c r="E27" s="21">
        <v>61.32</v>
      </c>
      <c r="F27" s="22">
        <f t="shared" si="0"/>
        <v>36.79</v>
      </c>
      <c r="G27" s="26">
        <v>74</v>
      </c>
      <c r="H27" s="23">
        <f t="shared" si="1"/>
        <v>29.6</v>
      </c>
      <c r="I27" s="23">
        <f t="shared" si="2"/>
        <v>66.39</v>
      </c>
      <c r="J27" s="24"/>
    </row>
    <row r="28" s="4" customFormat="1" ht="36" customHeight="1" spans="1:10">
      <c r="A28" s="18">
        <v>25</v>
      </c>
      <c r="B28" s="19" t="s">
        <v>58</v>
      </c>
      <c r="C28" s="20" t="s">
        <v>65</v>
      </c>
      <c r="D28" s="20" t="s">
        <v>66</v>
      </c>
      <c r="E28" s="21">
        <v>62.62</v>
      </c>
      <c r="F28" s="22">
        <f t="shared" si="0"/>
        <v>37.57</v>
      </c>
      <c r="G28" s="26">
        <v>71.4</v>
      </c>
      <c r="H28" s="23">
        <f t="shared" si="1"/>
        <v>28.56</v>
      </c>
      <c r="I28" s="23">
        <f t="shared" si="2"/>
        <v>66.13</v>
      </c>
      <c r="J28" s="24"/>
    </row>
    <row r="29" s="4" customFormat="1" ht="36" customHeight="1" spans="1:10">
      <c r="A29" s="18">
        <v>26</v>
      </c>
      <c r="B29" s="19" t="s">
        <v>58</v>
      </c>
      <c r="C29" s="20" t="s">
        <v>67</v>
      </c>
      <c r="D29" s="20" t="s">
        <v>68</v>
      </c>
      <c r="E29" s="21">
        <v>57.86</v>
      </c>
      <c r="F29" s="22">
        <f t="shared" si="0"/>
        <v>34.72</v>
      </c>
      <c r="G29" s="26">
        <v>78</v>
      </c>
      <c r="H29" s="23">
        <f t="shared" si="1"/>
        <v>31.2</v>
      </c>
      <c r="I29" s="23">
        <f t="shared" si="2"/>
        <v>65.92</v>
      </c>
      <c r="J29" s="24"/>
    </row>
    <row r="30" s="5" customFormat="1" ht="36" customHeight="1" spans="1:10">
      <c r="A30" s="18">
        <v>27</v>
      </c>
      <c r="B30" s="19" t="s">
        <v>58</v>
      </c>
      <c r="C30" s="20" t="s">
        <v>69</v>
      </c>
      <c r="D30" s="20" t="s">
        <v>70</v>
      </c>
      <c r="E30" s="21">
        <v>61.36</v>
      </c>
      <c r="F30" s="22">
        <f t="shared" si="0"/>
        <v>36.82</v>
      </c>
      <c r="G30" s="26">
        <v>70</v>
      </c>
      <c r="H30" s="23">
        <f t="shared" si="1"/>
        <v>28</v>
      </c>
      <c r="I30" s="23">
        <f t="shared" si="2"/>
        <v>64.82</v>
      </c>
      <c r="J30" s="24"/>
    </row>
    <row r="31" s="5" customFormat="1" ht="36" customHeight="1" spans="1:10">
      <c r="A31" s="18">
        <v>28</v>
      </c>
      <c r="B31" s="19" t="s">
        <v>58</v>
      </c>
      <c r="C31" s="20" t="s">
        <v>71</v>
      </c>
      <c r="D31" s="20" t="s">
        <v>72</v>
      </c>
      <c r="E31" s="21">
        <v>58.84</v>
      </c>
      <c r="F31" s="22">
        <f t="shared" si="0"/>
        <v>35.3</v>
      </c>
      <c r="G31" s="26">
        <v>69.2</v>
      </c>
      <c r="H31" s="23">
        <f t="shared" si="1"/>
        <v>27.68</v>
      </c>
      <c r="I31" s="23">
        <f t="shared" si="2"/>
        <v>62.98</v>
      </c>
      <c r="J31" s="24"/>
    </row>
    <row r="32" s="5" customFormat="1" ht="36" customHeight="1" spans="1:10">
      <c r="A32" s="18">
        <v>29</v>
      </c>
      <c r="B32" s="19" t="s">
        <v>58</v>
      </c>
      <c r="C32" s="20" t="s">
        <v>73</v>
      </c>
      <c r="D32" s="20" t="s">
        <v>74</v>
      </c>
      <c r="E32" s="21">
        <v>58.24</v>
      </c>
      <c r="F32" s="22">
        <f t="shared" si="0"/>
        <v>34.94</v>
      </c>
      <c r="G32" s="26">
        <v>63.6</v>
      </c>
      <c r="H32" s="23">
        <f t="shared" si="1"/>
        <v>25.44</v>
      </c>
      <c r="I32" s="23">
        <f t="shared" si="2"/>
        <v>60.38</v>
      </c>
      <c r="J32" s="24"/>
    </row>
    <row r="33" s="1" customFormat="1" ht="36" customHeight="1" spans="1:10">
      <c r="A33" s="18">
        <v>30</v>
      </c>
      <c r="B33" s="19" t="s">
        <v>75</v>
      </c>
      <c r="C33" s="20" t="s">
        <v>76</v>
      </c>
      <c r="D33" s="20" t="s">
        <v>77</v>
      </c>
      <c r="E33" s="21">
        <v>86.24</v>
      </c>
      <c r="F33" s="22">
        <f t="shared" si="0"/>
        <v>51.74</v>
      </c>
      <c r="G33" s="26">
        <v>81.6</v>
      </c>
      <c r="H33" s="23">
        <f t="shared" si="1"/>
        <v>32.64</v>
      </c>
      <c r="I33" s="23">
        <f t="shared" si="2"/>
        <v>84.38</v>
      </c>
      <c r="J33" s="24"/>
    </row>
    <row r="34" s="5" customFormat="1" ht="36" customHeight="1" spans="1:10">
      <c r="A34" s="18">
        <v>31</v>
      </c>
      <c r="B34" s="19" t="s">
        <v>75</v>
      </c>
      <c r="C34" s="20" t="s">
        <v>78</v>
      </c>
      <c r="D34" s="20" t="s">
        <v>79</v>
      </c>
      <c r="E34" s="21">
        <v>88.46</v>
      </c>
      <c r="F34" s="22">
        <f t="shared" si="0"/>
        <v>53.08</v>
      </c>
      <c r="G34" s="26">
        <v>74.4</v>
      </c>
      <c r="H34" s="23">
        <f t="shared" si="1"/>
        <v>29.76</v>
      </c>
      <c r="I34" s="23">
        <f t="shared" si="2"/>
        <v>82.84</v>
      </c>
      <c r="J34" s="24"/>
    </row>
    <row r="35" s="5" customFormat="1" ht="36" customHeight="1" spans="1:10">
      <c r="A35" s="18">
        <v>32</v>
      </c>
      <c r="B35" s="19" t="s">
        <v>75</v>
      </c>
      <c r="C35" s="20" t="s">
        <v>80</v>
      </c>
      <c r="D35" s="20" t="s">
        <v>81</v>
      </c>
      <c r="E35" s="21">
        <v>77.34</v>
      </c>
      <c r="F35" s="22">
        <f t="shared" si="0"/>
        <v>46.4</v>
      </c>
      <c r="G35" s="26">
        <v>70.4</v>
      </c>
      <c r="H35" s="23">
        <f t="shared" si="1"/>
        <v>28.16</v>
      </c>
      <c r="I35" s="23">
        <f t="shared" si="2"/>
        <v>74.56</v>
      </c>
      <c r="J35" s="24"/>
    </row>
    <row r="36" s="5" customFormat="1" ht="36" customHeight="1" spans="1:10">
      <c r="A36" s="18">
        <v>33</v>
      </c>
      <c r="B36" s="19" t="s">
        <v>75</v>
      </c>
      <c r="C36" s="20" t="s">
        <v>82</v>
      </c>
      <c r="D36" s="20" t="s">
        <v>83</v>
      </c>
      <c r="E36" s="21">
        <v>75.66</v>
      </c>
      <c r="F36" s="22">
        <f t="shared" si="0"/>
        <v>45.4</v>
      </c>
      <c r="G36" s="26">
        <v>62.6</v>
      </c>
      <c r="H36" s="23">
        <f t="shared" si="1"/>
        <v>25.04</v>
      </c>
      <c r="I36" s="23">
        <f t="shared" si="2"/>
        <v>70.44</v>
      </c>
      <c r="J36" s="24"/>
    </row>
    <row r="37" s="1" customFormat="1" ht="36" customHeight="1" spans="1:10">
      <c r="A37" s="18">
        <v>34</v>
      </c>
      <c r="B37" s="19" t="s">
        <v>84</v>
      </c>
      <c r="C37" s="20" t="s">
        <v>85</v>
      </c>
      <c r="D37" s="20" t="s">
        <v>86</v>
      </c>
      <c r="E37" s="21">
        <v>77.52</v>
      </c>
      <c r="F37" s="22">
        <f t="shared" si="0"/>
        <v>46.51</v>
      </c>
      <c r="G37" s="26">
        <v>88.4</v>
      </c>
      <c r="H37" s="23">
        <f t="shared" si="1"/>
        <v>35.36</v>
      </c>
      <c r="I37" s="23">
        <f t="shared" si="2"/>
        <v>81.87</v>
      </c>
      <c r="J37" s="24"/>
    </row>
    <row r="38" s="5" customFormat="1" ht="36" customHeight="1" spans="1:10">
      <c r="A38" s="18">
        <v>35</v>
      </c>
      <c r="B38" s="19" t="s">
        <v>84</v>
      </c>
      <c r="C38" s="20" t="s">
        <v>87</v>
      </c>
      <c r="D38" s="20" t="s">
        <v>88</v>
      </c>
      <c r="E38" s="21">
        <v>80.86</v>
      </c>
      <c r="F38" s="22">
        <f t="shared" si="0"/>
        <v>48.52</v>
      </c>
      <c r="G38" s="26">
        <v>70.4</v>
      </c>
      <c r="H38" s="23">
        <f t="shared" si="1"/>
        <v>28.16</v>
      </c>
      <c r="I38" s="23">
        <f t="shared" si="2"/>
        <v>76.68</v>
      </c>
      <c r="J38" s="24"/>
    </row>
    <row r="39" s="5" customFormat="1" ht="36" customHeight="1" spans="1:10">
      <c r="A39" s="18">
        <v>36</v>
      </c>
      <c r="B39" s="19" t="s">
        <v>84</v>
      </c>
      <c r="C39" s="20" t="s">
        <v>89</v>
      </c>
      <c r="D39" s="20" t="s">
        <v>90</v>
      </c>
      <c r="E39" s="21">
        <v>78.42</v>
      </c>
      <c r="F39" s="22">
        <f t="shared" si="0"/>
        <v>47.05</v>
      </c>
      <c r="G39" s="26">
        <v>73.6</v>
      </c>
      <c r="H39" s="23">
        <f t="shared" si="1"/>
        <v>29.44</v>
      </c>
      <c r="I39" s="23">
        <f t="shared" si="2"/>
        <v>76.49</v>
      </c>
      <c r="J39" s="24"/>
    </row>
    <row r="40" s="5" customFormat="1" ht="36" customHeight="1" spans="1:10">
      <c r="A40" s="18">
        <v>37</v>
      </c>
      <c r="B40" s="19" t="s">
        <v>84</v>
      </c>
      <c r="C40" s="20" t="s">
        <v>91</v>
      </c>
      <c r="D40" s="20" t="s">
        <v>92</v>
      </c>
      <c r="E40" s="21">
        <v>76.68</v>
      </c>
      <c r="F40" s="22">
        <f t="shared" si="0"/>
        <v>46.01</v>
      </c>
      <c r="G40" s="26">
        <v>69.6</v>
      </c>
      <c r="H40" s="23">
        <f t="shared" si="1"/>
        <v>27.84</v>
      </c>
      <c r="I40" s="23">
        <f t="shared" si="2"/>
        <v>73.85</v>
      </c>
      <c r="J40" s="24"/>
    </row>
    <row r="41" s="1" customFormat="1" ht="36" customHeight="1" spans="1:10">
      <c r="A41" s="18">
        <v>38</v>
      </c>
      <c r="B41" s="19" t="s">
        <v>93</v>
      </c>
      <c r="C41" s="20" t="s">
        <v>94</v>
      </c>
      <c r="D41" s="20" t="s">
        <v>95</v>
      </c>
      <c r="E41" s="21">
        <v>77.5</v>
      </c>
      <c r="F41" s="22">
        <f t="shared" si="0"/>
        <v>46.5</v>
      </c>
      <c r="G41" s="26">
        <v>76.67</v>
      </c>
      <c r="H41" s="23">
        <f t="shared" si="1"/>
        <v>30.67</v>
      </c>
      <c r="I41" s="23">
        <f t="shared" si="2"/>
        <v>77.17</v>
      </c>
      <c r="J41" s="24"/>
    </row>
    <row r="42" s="1" customFormat="1" ht="36" customHeight="1" spans="1:10">
      <c r="A42" s="18">
        <v>39</v>
      </c>
      <c r="B42" s="19" t="s">
        <v>93</v>
      </c>
      <c r="C42" s="20" t="s">
        <v>96</v>
      </c>
      <c r="D42" s="20" t="s">
        <v>97</v>
      </c>
      <c r="E42" s="21">
        <v>82.28</v>
      </c>
      <c r="F42" s="22">
        <f t="shared" si="0"/>
        <v>49.37</v>
      </c>
      <c r="G42" s="26">
        <v>0</v>
      </c>
      <c r="H42" s="23">
        <f t="shared" si="1"/>
        <v>0</v>
      </c>
      <c r="I42" s="23">
        <f t="shared" si="2"/>
        <v>49.37</v>
      </c>
      <c r="J42" s="24" t="s">
        <v>54</v>
      </c>
    </row>
    <row r="43" s="1" customFormat="1" ht="36" customHeight="1" spans="1:10">
      <c r="A43" s="18">
        <v>40</v>
      </c>
      <c r="B43" s="19" t="s">
        <v>98</v>
      </c>
      <c r="C43" s="20" t="s">
        <v>99</v>
      </c>
      <c r="D43" s="20" t="s">
        <v>100</v>
      </c>
      <c r="E43" s="21">
        <v>70.16</v>
      </c>
      <c r="F43" s="22">
        <f t="shared" si="0"/>
        <v>42.1</v>
      </c>
      <c r="G43" s="26">
        <v>83.67</v>
      </c>
      <c r="H43" s="23">
        <f t="shared" si="1"/>
        <v>33.47</v>
      </c>
      <c r="I43" s="23">
        <f t="shared" si="2"/>
        <v>75.57</v>
      </c>
      <c r="J43" s="24"/>
    </row>
    <row r="44" s="1" customFormat="1" ht="36" customHeight="1" spans="1:10">
      <c r="A44" s="18">
        <v>41</v>
      </c>
      <c r="B44" s="19" t="s">
        <v>98</v>
      </c>
      <c r="C44" s="20" t="s">
        <v>101</v>
      </c>
      <c r="D44" s="20" t="s">
        <v>102</v>
      </c>
      <c r="E44" s="21">
        <v>61.1</v>
      </c>
      <c r="F44" s="22">
        <f t="shared" si="0"/>
        <v>36.66</v>
      </c>
      <c r="G44" s="26">
        <v>74.67</v>
      </c>
      <c r="H44" s="23">
        <f t="shared" si="1"/>
        <v>29.87</v>
      </c>
      <c r="I44" s="23">
        <f t="shared" si="2"/>
        <v>66.53</v>
      </c>
      <c r="J44" s="24"/>
    </row>
    <row r="45" s="1" customFormat="1" ht="36" customHeight="1" spans="1:10">
      <c r="A45" s="18">
        <v>42</v>
      </c>
      <c r="B45" s="19" t="s">
        <v>103</v>
      </c>
      <c r="C45" s="20" t="s">
        <v>104</v>
      </c>
      <c r="D45" s="20" t="s">
        <v>105</v>
      </c>
      <c r="E45" s="21">
        <v>75.4</v>
      </c>
      <c r="F45" s="22">
        <f t="shared" si="0"/>
        <v>45.24</v>
      </c>
      <c r="G45" s="26">
        <v>85</v>
      </c>
      <c r="H45" s="23">
        <f t="shared" si="1"/>
        <v>34</v>
      </c>
      <c r="I45" s="23">
        <f t="shared" si="2"/>
        <v>79.24</v>
      </c>
      <c r="J45" s="24"/>
    </row>
    <row r="46" s="1" customFormat="1" ht="36" customHeight="1" spans="1:10">
      <c r="A46" s="18">
        <v>43</v>
      </c>
      <c r="B46" s="19" t="s">
        <v>103</v>
      </c>
      <c r="C46" s="20" t="s">
        <v>106</v>
      </c>
      <c r="D46" s="20" t="s">
        <v>107</v>
      </c>
      <c r="E46" s="21">
        <v>77.34</v>
      </c>
      <c r="F46" s="22">
        <f t="shared" si="0"/>
        <v>46.4</v>
      </c>
      <c r="G46" s="26">
        <v>75.33</v>
      </c>
      <c r="H46" s="23">
        <f t="shared" si="1"/>
        <v>30.13</v>
      </c>
      <c r="I46" s="23">
        <f t="shared" si="2"/>
        <v>76.53</v>
      </c>
      <c r="J46" s="24"/>
    </row>
    <row r="47" s="1" customFormat="1" ht="36" customHeight="1" spans="1:10">
      <c r="A47" s="18">
        <v>44</v>
      </c>
      <c r="B47" s="19" t="s">
        <v>103</v>
      </c>
      <c r="C47" s="20" t="s">
        <v>108</v>
      </c>
      <c r="D47" s="20" t="s">
        <v>109</v>
      </c>
      <c r="E47" s="21">
        <v>77.82</v>
      </c>
      <c r="F47" s="22">
        <f t="shared" si="0"/>
        <v>46.69</v>
      </c>
      <c r="G47" s="26">
        <v>70.33</v>
      </c>
      <c r="H47" s="23">
        <f t="shared" si="1"/>
        <v>28.13</v>
      </c>
      <c r="I47" s="23">
        <f t="shared" si="2"/>
        <v>74.82</v>
      </c>
      <c r="J47" s="24"/>
    </row>
    <row r="48" s="1" customFormat="1" ht="36" customHeight="1" spans="1:10">
      <c r="A48" s="18">
        <v>45</v>
      </c>
      <c r="B48" s="19" t="s">
        <v>110</v>
      </c>
      <c r="C48" s="20" t="s">
        <v>111</v>
      </c>
      <c r="D48" s="20" t="s">
        <v>112</v>
      </c>
      <c r="E48" s="21">
        <v>67.16</v>
      </c>
      <c r="F48" s="22">
        <f t="shared" si="0"/>
        <v>40.3</v>
      </c>
      <c r="G48" s="26">
        <v>87</v>
      </c>
      <c r="H48" s="23">
        <f t="shared" si="1"/>
        <v>34.8</v>
      </c>
      <c r="I48" s="23">
        <f t="shared" si="2"/>
        <v>75.1</v>
      </c>
      <c r="J48" s="24"/>
    </row>
    <row r="49" s="1" customFormat="1" ht="36" customHeight="1" spans="1:10">
      <c r="A49" s="18">
        <v>46</v>
      </c>
      <c r="B49" s="19" t="s">
        <v>110</v>
      </c>
      <c r="C49" s="20" t="s">
        <v>113</v>
      </c>
      <c r="D49" s="20" t="s">
        <v>114</v>
      </c>
      <c r="E49" s="21">
        <v>76.82</v>
      </c>
      <c r="F49" s="22">
        <f t="shared" si="0"/>
        <v>46.09</v>
      </c>
      <c r="G49" s="26">
        <v>63</v>
      </c>
      <c r="H49" s="23">
        <f t="shared" si="1"/>
        <v>25.2</v>
      </c>
      <c r="I49" s="23">
        <f t="shared" si="2"/>
        <v>71.29</v>
      </c>
      <c r="J49" s="24"/>
    </row>
    <row r="50" s="1" customFormat="1" ht="36" customHeight="1" spans="1:10">
      <c r="A50" s="18">
        <v>47</v>
      </c>
      <c r="B50" s="19" t="s">
        <v>110</v>
      </c>
      <c r="C50" s="20" t="s">
        <v>115</v>
      </c>
      <c r="D50" s="20" t="s">
        <v>116</v>
      </c>
      <c r="E50" s="21">
        <v>61.98</v>
      </c>
      <c r="F50" s="22">
        <f t="shared" si="0"/>
        <v>37.19</v>
      </c>
      <c r="G50" s="26">
        <v>73.67</v>
      </c>
      <c r="H50" s="23">
        <f t="shared" si="1"/>
        <v>29.47</v>
      </c>
      <c r="I50" s="23">
        <f t="shared" si="2"/>
        <v>66.66</v>
      </c>
      <c r="J50" s="24"/>
    </row>
    <row r="51" s="1" customFormat="1" ht="36" customHeight="1" spans="1:10">
      <c r="A51" s="18">
        <v>48</v>
      </c>
      <c r="B51" s="19" t="s">
        <v>117</v>
      </c>
      <c r="C51" s="20" t="s">
        <v>118</v>
      </c>
      <c r="D51" s="20" t="s">
        <v>119</v>
      </c>
      <c r="E51" s="21">
        <v>83.3</v>
      </c>
      <c r="F51" s="22">
        <f t="shared" si="0"/>
        <v>49.98</v>
      </c>
      <c r="G51" s="26">
        <v>86.33</v>
      </c>
      <c r="H51" s="23">
        <f t="shared" si="1"/>
        <v>34.53</v>
      </c>
      <c r="I51" s="23">
        <f t="shared" si="2"/>
        <v>84.51</v>
      </c>
      <c r="J51" s="24"/>
    </row>
    <row r="52" s="1" customFormat="1" ht="36" customHeight="1" spans="1:10">
      <c r="A52" s="18">
        <v>49</v>
      </c>
      <c r="B52" s="19" t="s">
        <v>117</v>
      </c>
      <c r="C52" s="20" t="s">
        <v>120</v>
      </c>
      <c r="D52" s="20" t="s">
        <v>121</v>
      </c>
      <c r="E52" s="21">
        <v>81.98</v>
      </c>
      <c r="F52" s="22">
        <f t="shared" si="0"/>
        <v>49.19</v>
      </c>
      <c r="G52" s="26">
        <v>65.67</v>
      </c>
      <c r="H52" s="23">
        <f t="shared" si="1"/>
        <v>26.27</v>
      </c>
      <c r="I52" s="23">
        <f t="shared" si="2"/>
        <v>75.46</v>
      </c>
      <c r="J52" s="24"/>
    </row>
    <row r="53" s="1" customFormat="1" ht="36" customHeight="1" spans="1:10">
      <c r="A53" s="18">
        <v>50</v>
      </c>
      <c r="B53" s="19" t="s">
        <v>117</v>
      </c>
      <c r="C53" s="20" t="s">
        <v>122</v>
      </c>
      <c r="D53" s="20" t="s">
        <v>123</v>
      </c>
      <c r="E53" s="21">
        <v>74.94</v>
      </c>
      <c r="F53" s="22">
        <f t="shared" si="0"/>
        <v>44.96</v>
      </c>
      <c r="G53" s="26">
        <v>73.33</v>
      </c>
      <c r="H53" s="23">
        <f t="shared" si="1"/>
        <v>29.33</v>
      </c>
      <c r="I53" s="23">
        <f t="shared" si="2"/>
        <v>74.29</v>
      </c>
      <c r="J53" s="24"/>
    </row>
    <row r="54" s="1" customFormat="1" ht="36" customHeight="1" spans="1:10">
      <c r="A54" s="18">
        <v>51</v>
      </c>
      <c r="B54" s="19" t="s">
        <v>117</v>
      </c>
      <c r="C54" s="20" t="s">
        <v>124</v>
      </c>
      <c r="D54" s="20" t="s">
        <v>125</v>
      </c>
      <c r="E54" s="21">
        <v>84.6</v>
      </c>
      <c r="F54" s="22">
        <f t="shared" si="0"/>
        <v>50.76</v>
      </c>
      <c r="G54" s="26">
        <v>0</v>
      </c>
      <c r="H54" s="23">
        <f t="shared" si="1"/>
        <v>0</v>
      </c>
      <c r="I54" s="23">
        <f t="shared" si="2"/>
        <v>50.76</v>
      </c>
      <c r="J54" s="24" t="s">
        <v>54</v>
      </c>
    </row>
    <row r="55" s="1" customFormat="1" ht="36" customHeight="1" spans="1:10">
      <c r="A55" s="18">
        <v>52</v>
      </c>
      <c r="B55" s="19" t="s">
        <v>126</v>
      </c>
      <c r="C55" s="20" t="s">
        <v>127</v>
      </c>
      <c r="D55" s="20" t="s">
        <v>128</v>
      </c>
      <c r="E55" s="21">
        <v>78.16</v>
      </c>
      <c r="F55" s="22">
        <f t="shared" si="0"/>
        <v>46.9</v>
      </c>
      <c r="G55" s="26">
        <v>86.67</v>
      </c>
      <c r="H55" s="23">
        <f t="shared" si="1"/>
        <v>34.67</v>
      </c>
      <c r="I55" s="23">
        <f t="shared" si="2"/>
        <v>81.57</v>
      </c>
      <c r="J55" s="24"/>
    </row>
    <row r="56" s="1" customFormat="1" ht="36" customHeight="1" spans="1:10">
      <c r="A56" s="18">
        <v>53</v>
      </c>
      <c r="B56" s="19" t="s">
        <v>126</v>
      </c>
      <c r="C56" s="20" t="s">
        <v>129</v>
      </c>
      <c r="D56" s="20" t="s">
        <v>130</v>
      </c>
      <c r="E56" s="21">
        <v>75.06</v>
      </c>
      <c r="F56" s="22">
        <f t="shared" si="0"/>
        <v>45.04</v>
      </c>
      <c r="G56" s="26">
        <v>86</v>
      </c>
      <c r="H56" s="23">
        <f t="shared" si="1"/>
        <v>34.4</v>
      </c>
      <c r="I56" s="23">
        <f t="shared" si="2"/>
        <v>79.44</v>
      </c>
      <c r="J56" s="24"/>
    </row>
    <row r="57" s="1" customFormat="1" ht="36" customHeight="1" spans="1:10">
      <c r="A57" s="18">
        <v>54</v>
      </c>
      <c r="B57" s="19" t="s">
        <v>126</v>
      </c>
      <c r="C57" s="20" t="s">
        <v>131</v>
      </c>
      <c r="D57" s="20" t="s">
        <v>132</v>
      </c>
      <c r="E57" s="21">
        <v>80.14</v>
      </c>
      <c r="F57" s="22">
        <f t="shared" si="0"/>
        <v>48.08</v>
      </c>
      <c r="G57" s="26">
        <v>77.67</v>
      </c>
      <c r="H57" s="23">
        <f t="shared" si="1"/>
        <v>31.07</v>
      </c>
      <c r="I57" s="23">
        <f t="shared" si="2"/>
        <v>79.15</v>
      </c>
      <c r="J57" s="24"/>
    </row>
    <row r="58" s="1" customFormat="1" ht="36" customHeight="1" spans="1:10">
      <c r="A58" s="18">
        <v>55</v>
      </c>
      <c r="B58" s="19" t="s">
        <v>126</v>
      </c>
      <c r="C58" s="20" t="s">
        <v>133</v>
      </c>
      <c r="D58" s="20" t="s">
        <v>134</v>
      </c>
      <c r="E58" s="21">
        <v>78.84</v>
      </c>
      <c r="F58" s="22">
        <f t="shared" si="0"/>
        <v>47.3</v>
      </c>
      <c r="G58" s="26">
        <v>74.67</v>
      </c>
      <c r="H58" s="23">
        <f t="shared" si="1"/>
        <v>29.87</v>
      </c>
      <c r="I58" s="23">
        <f t="shared" si="2"/>
        <v>77.17</v>
      </c>
      <c r="J58" s="24"/>
    </row>
    <row r="59" s="1" customFormat="1" ht="36" customHeight="1" spans="1:10">
      <c r="A59" s="18">
        <v>56</v>
      </c>
      <c r="B59" s="19" t="s">
        <v>126</v>
      </c>
      <c r="C59" s="20" t="s">
        <v>135</v>
      </c>
      <c r="D59" s="20" t="s">
        <v>136</v>
      </c>
      <c r="E59" s="21">
        <v>79.46</v>
      </c>
      <c r="F59" s="22">
        <f t="shared" si="0"/>
        <v>47.68</v>
      </c>
      <c r="G59" s="26">
        <v>70</v>
      </c>
      <c r="H59" s="23">
        <f t="shared" si="1"/>
        <v>28</v>
      </c>
      <c r="I59" s="23">
        <f t="shared" si="2"/>
        <v>75.68</v>
      </c>
      <c r="J59" s="24"/>
    </row>
    <row r="60" s="1" customFormat="1" ht="36" customHeight="1" spans="1:10">
      <c r="A60" s="18">
        <v>57</v>
      </c>
      <c r="B60" s="19" t="s">
        <v>126</v>
      </c>
      <c r="C60" s="20" t="s">
        <v>137</v>
      </c>
      <c r="D60" s="20" t="s">
        <v>138</v>
      </c>
      <c r="E60" s="21">
        <v>81.32</v>
      </c>
      <c r="F60" s="22">
        <f t="shared" si="0"/>
        <v>48.79</v>
      </c>
      <c r="G60" s="26">
        <v>67</v>
      </c>
      <c r="H60" s="23">
        <f t="shared" si="1"/>
        <v>26.8</v>
      </c>
      <c r="I60" s="23">
        <f t="shared" si="2"/>
        <v>75.59</v>
      </c>
      <c r="J60" s="24"/>
    </row>
    <row r="61" s="1" customFormat="1" ht="36" customHeight="1" spans="1:10">
      <c r="A61" s="18">
        <v>58</v>
      </c>
      <c r="B61" s="19" t="s">
        <v>126</v>
      </c>
      <c r="C61" s="20" t="s">
        <v>139</v>
      </c>
      <c r="D61" s="20" t="s">
        <v>140</v>
      </c>
      <c r="E61" s="21">
        <v>76.2</v>
      </c>
      <c r="F61" s="22">
        <f t="shared" si="0"/>
        <v>45.72</v>
      </c>
      <c r="G61" s="26">
        <v>72.33</v>
      </c>
      <c r="H61" s="23">
        <f t="shared" si="1"/>
        <v>28.93</v>
      </c>
      <c r="I61" s="23">
        <f t="shared" si="2"/>
        <v>74.65</v>
      </c>
      <c r="J61" s="24"/>
    </row>
    <row r="62" s="1" customFormat="1" ht="36" customHeight="1" spans="1:10">
      <c r="A62" s="18">
        <v>59</v>
      </c>
      <c r="B62" s="19" t="s">
        <v>126</v>
      </c>
      <c r="C62" s="20" t="s">
        <v>141</v>
      </c>
      <c r="D62" s="20" t="s">
        <v>142</v>
      </c>
      <c r="E62" s="21">
        <v>77.54</v>
      </c>
      <c r="F62" s="22">
        <f t="shared" si="0"/>
        <v>46.52</v>
      </c>
      <c r="G62" s="26">
        <v>68.67</v>
      </c>
      <c r="H62" s="23">
        <f t="shared" si="1"/>
        <v>27.47</v>
      </c>
      <c r="I62" s="23">
        <f t="shared" si="2"/>
        <v>73.99</v>
      </c>
      <c r="J62" s="24"/>
    </row>
    <row r="63" s="1" customFormat="1" ht="36" customHeight="1" spans="1:10">
      <c r="A63" s="18">
        <v>60</v>
      </c>
      <c r="B63" s="19" t="s">
        <v>143</v>
      </c>
      <c r="C63" s="20" t="s">
        <v>144</v>
      </c>
      <c r="D63" s="20" t="s">
        <v>145</v>
      </c>
      <c r="E63" s="21">
        <v>85</v>
      </c>
      <c r="F63" s="22">
        <f t="shared" si="0"/>
        <v>51</v>
      </c>
      <c r="G63" s="26">
        <v>75</v>
      </c>
      <c r="H63" s="23">
        <f t="shared" si="1"/>
        <v>30</v>
      </c>
      <c r="I63" s="23">
        <f t="shared" si="2"/>
        <v>81</v>
      </c>
      <c r="J63" s="24"/>
    </row>
    <row r="64" s="1" customFormat="1" ht="36" customHeight="1" spans="1:10">
      <c r="A64" s="18">
        <v>61</v>
      </c>
      <c r="B64" s="19" t="s">
        <v>143</v>
      </c>
      <c r="C64" s="20" t="s">
        <v>146</v>
      </c>
      <c r="D64" s="20" t="s">
        <v>147</v>
      </c>
      <c r="E64" s="21">
        <v>83.06</v>
      </c>
      <c r="F64" s="22">
        <f t="shared" si="0"/>
        <v>49.84</v>
      </c>
      <c r="G64" s="26">
        <v>73.67</v>
      </c>
      <c r="H64" s="23">
        <f t="shared" si="1"/>
        <v>29.47</v>
      </c>
      <c r="I64" s="23">
        <f t="shared" si="2"/>
        <v>79.31</v>
      </c>
      <c r="J64" s="24"/>
    </row>
    <row r="65" s="1" customFormat="1" ht="36" customHeight="1" spans="1:10">
      <c r="A65" s="18">
        <v>62</v>
      </c>
      <c r="B65" s="19" t="s">
        <v>143</v>
      </c>
      <c r="C65" s="20" t="s">
        <v>148</v>
      </c>
      <c r="D65" s="20" t="s">
        <v>149</v>
      </c>
      <c r="E65" s="21">
        <v>86.8</v>
      </c>
      <c r="F65" s="22">
        <f t="shared" si="0"/>
        <v>52.08</v>
      </c>
      <c r="G65" s="26">
        <v>67</v>
      </c>
      <c r="H65" s="23">
        <f t="shared" si="1"/>
        <v>26.8</v>
      </c>
      <c r="I65" s="23">
        <f t="shared" si="2"/>
        <v>78.88</v>
      </c>
      <c r="J65" s="24"/>
    </row>
    <row r="66" s="1" customFormat="1" ht="36" customHeight="1" spans="1:10">
      <c r="A66" s="18">
        <v>63</v>
      </c>
      <c r="B66" s="19" t="s">
        <v>143</v>
      </c>
      <c r="C66" s="20" t="s">
        <v>150</v>
      </c>
      <c r="D66" s="20" t="s">
        <v>151</v>
      </c>
      <c r="E66" s="21">
        <v>74</v>
      </c>
      <c r="F66" s="22">
        <f t="shared" si="0"/>
        <v>44.4</v>
      </c>
      <c r="G66" s="26">
        <v>81.17</v>
      </c>
      <c r="H66" s="23">
        <f t="shared" si="1"/>
        <v>32.47</v>
      </c>
      <c r="I66" s="23">
        <f t="shared" si="2"/>
        <v>76.87</v>
      </c>
      <c r="J66" s="24"/>
    </row>
    <row r="67" s="1" customFormat="1" ht="36" customHeight="1" spans="1:10">
      <c r="A67" s="18">
        <v>64</v>
      </c>
      <c r="B67" s="19" t="s">
        <v>143</v>
      </c>
      <c r="C67" s="20" t="s">
        <v>152</v>
      </c>
      <c r="D67" s="20" t="s">
        <v>153</v>
      </c>
      <c r="E67" s="21">
        <v>79.48</v>
      </c>
      <c r="F67" s="22">
        <f t="shared" si="0"/>
        <v>47.69</v>
      </c>
      <c r="G67" s="26">
        <v>71.33</v>
      </c>
      <c r="H67" s="23">
        <f t="shared" si="1"/>
        <v>28.53</v>
      </c>
      <c r="I67" s="23">
        <f t="shared" si="2"/>
        <v>76.22</v>
      </c>
      <c r="J67" s="24"/>
    </row>
    <row r="68" s="1" customFormat="1" ht="36" customHeight="1" spans="1:10">
      <c r="A68" s="18">
        <v>65</v>
      </c>
      <c r="B68" s="19" t="s">
        <v>143</v>
      </c>
      <c r="C68" s="20" t="s">
        <v>154</v>
      </c>
      <c r="D68" s="20" t="s">
        <v>155</v>
      </c>
      <c r="E68" s="21">
        <v>79.66</v>
      </c>
      <c r="F68" s="22">
        <f t="shared" ref="F68:F122" si="3">E68*0.6</f>
        <v>47.8</v>
      </c>
      <c r="G68" s="26">
        <v>71</v>
      </c>
      <c r="H68" s="23">
        <f t="shared" ref="H68:H122" si="4">G68*0.4</f>
        <v>28.4</v>
      </c>
      <c r="I68" s="23">
        <f t="shared" ref="I68:I122" si="5">F68+H68</f>
        <v>76.2</v>
      </c>
      <c r="J68" s="24"/>
    </row>
    <row r="69" s="1" customFormat="1" ht="36" customHeight="1" spans="1:10">
      <c r="A69" s="18">
        <v>66</v>
      </c>
      <c r="B69" s="19" t="s">
        <v>143</v>
      </c>
      <c r="C69" s="20" t="s">
        <v>156</v>
      </c>
      <c r="D69" s="20" t="s">
        <v>157</v>
      </c>
      <c r="E69" s="21">
        <v>80.76</v>
      </c>
      <c r="F69" s="22">
        <f t="shared" si="3"/>
        <v>48.46</v>
      </c>
      <c r="G69" s="26">
        <v>68</v>
      </c>
      <c r="H69" s="23">
        <f t="shared" si="4"/>
        <v>27.2</v>
      </c>
      <c r="I69" s="23">
        <f t="shared" si="5"/>
        <v>75.66</v>
      </c>
      <c r="J69" s="24"/>
    </row>
    <row r="70" s="1" customFormat="1" ht="36" customHeight="1" spans="1:10">
      <c r="A70" s="18">
        <v>67</v>
      </c>
      <c r="B70" s="19" t="s">
        <v>143</v>
      </c>
      <c r="C70" s="20" t="s">
        <v>158</v>
      </c>
      <c r="D70" s="20" t="s">
        <v>159</v>
      </c>
      <c r="E70" s="21">
        <v>76.28</v>
      </c>
      <c r="F70" s="22">
        <f t="shared" si="3"/>
        <v>45.77</v>
      </c>
      <c r="G70" s="26">
        <v>73.33</v>
      </c>
      <c r="H70" s="23">
        <f t="shared" si="4"/>
        <v>29.33</v>
      </c>
      <c r="I70" s="23">
        <f t="shared" si="5"/>
        <v>75.1</v>
      </c>
      <c r="J70" s="24"/>
    </row>
    <row r="71" s="5" customFormat="1" ht="36" customHeight="1" spans="1:10">
      <c r="A71" s="18">
        <v>68</v>
      </c>
      <c r="B71" s="19" t="s">
        <v>143</v>
      </c>
      <c r="C71" s="20" t="s">
        <v>160</v>
      </c>
      <c r="D71" s="20" t="s">
        <v>161</v>
      </c>
      <c r="E71" s="21">
        <v>77.2</v>
      </c>
      <c r="F71" s="22">
        <f t="shared" si="3"/>
        <v>46.32</v>
      </c>
      <c r="G71" s="26">
        <v>71</v>
      </c>
      <c r="H71" s="23">
        <f t="shared" si="4"/>
        <v>28.4</v>
      </c>
      <c r="I71" s="23">
        <f t="shared" si="5"/>
        <v>74.72</v>
      </c>
      <c r="J71" s="24"/>
    </row>
    <row r="72" s="5" customFormat="1" ht="36" customHeight="1" spans="1:10">
      <c r="A72" s="18">
        <v>69</v>
      </c>
      <c r="B72" s="19" t="s">
        <v>143</v>
      </c>
      <c r="C72" s="20" t="s">
        <v>162</v>
      </c>
      <c r="D72" s="20" t="s">
        <v>163</v>
      </c>
      <c r="E72" s="21">
        <v>83.26</v>
      </c>
      <c r="F72" s="22">
        <f t="shared" si="3"/>
        <v>49.96</v>
      </c>
      <c r="G72" s="26">
        <v>60.67</v>
      </c>
      <c r="H72" s="23">
        <f t="shared" si="4"/>
        <v>24.27</v>
      </c>
      <c r="I72" s="23">
        <f t="shared" si="5"/>
        <v>74.23</v>
      </c>
      <c r="J72" s="24"/>
    </row>
    <row r="73" s="5" customFormat="1" ht="36" customHeight="1" spans="1:10">
      <c r="A73" s="18">
        <v>70</v>
      </c>
      <c r="B73" s="19" t="s">
        <v>143</v>
      </c>
      <c r="C73" s="20" t="s">
        <v>164</v>
      </c>
      <c r="D73" s="20" t="s">
        <v>165</v>
      </c>
      <c r="E73" s="21">
        <v>73.18</v>
      </c>
      <c r="F73" s="22">
        <f t="shared" si="3"/>
        <v>43.91</v>
      </c>
      <c r="G73" s="26">
        <v>75.67</v>
      </c>
      <c r="H73" s="23">
        <f t="shared" si="4"/>
        <v>30.27</v>
      </c>
      <c r="I73" s="23">
        <f t="shared" si="5"/>
        <v>74.18</v>
      </c>
      <c r="J73" s="24"/>
    </row>
    <row r="74" s="5" customFormat="1" ht="36" customHeight="1" spans="1:10">
      <c r="A74" s="18">
        <v>71</v>
      </c>
      <c r="B74" s="19" t="s">
        <v>143</v>
      </c>
      <c r="C74" s="20" t="s">
        <v>166</v>
      </c>
      <c r="D74" s="20" t="s">
        <v>155</v>
      </c>
      <c r="E74" s="21">
        <v>75.72</v>
      </c>
      <c r="F74" s="22">
        <f t="shared" si="3"/>
        <v>45.43</v>
      </c>
      <c r="G74" s="26">
        <v>71.67</v>
      </c>
      <c r="H74" s="23">
        <f t="shared" si="4"/>
        <v>28.67</v>
      </c>
      <c r="I74" s="23">
        <f t="shared" si="5"/>
        <v>74.1</v>
      </c>
      <c r="J74" s="24"/>
    </row>
    <row r="75" s="5" customFormat="1" ht="36" customHeight="1" spans="1:10">
      <c r="A75" s="18">
        <v>72</v>
      </c>
      <c r="B75" s="19" t="s">
        <v>143</v>
      </c>
      <c r="C75" s="20" t="s">
        <v>167</v>
      </c>
      <c r="D75" s="20" t="s">
        <v>168</v>
      </c>
      <c r="E75" s="21">
        <v>73.16</v>
      </c>
      <c r="F75" s="22">
        <f t="shared" si="3"/>
        <v>43.9</v>
      </c>
      <c r="G75" s="26">
        <v>75.33</v>
      </c>
      <c r="H75" s="23">
        <f t="shared" si="4"/>
        <v>30.13</v>
      </c>
      <c r="I75" s="23">
        <f t="shared" si="5"/>
        <v>74.03</v>
      </c>
      <c r="J75" s="24"/>
    </row>
    <row r="76" s="5" customFormat="1" ht="36" customHeight="1" spans="1:10">
      <c r="A76" s="18">
        <v>73</v>
      </c>
      <c r="B76" s="19" t="s">
        <v>143</v>
      </c>
      <c r="C76" s="20" t="s">
        <v>169</v>
      </c>
      <c r="D76" s="20" t="s">
        <v>170</v>
      </c>
      <c r="E76" s="21">
        <v>74.48</v>
      </c>
      <c r="F76" s="22">
        <f t="shared" si="3"/>
        <v>44.69</v>
      </c>
      <c r="G76" s="26">
        <v>73.33</v>
      </c>
      <c r="H76" s="23">
        <f t="shared" si="4"/>
        <v>29.33</v>
      </c>
      <c r="I76" s="23">
        <f t="shared" si="5"/>
        <v>74.02</v>
      </c>
      <c r="J76" s="24"/>
    </row>
    <row r="77" s="5" customFormat="1" ht="36" customHeight="1" spans="1:10">
      <c r="A77" s="18">
        <v>74</v>
      </c>
      <c r="B77" s="19" t="s">
        <v>143</v>
      </c>
      <c r="C77" s="20" t="s">
        <v>171</v>
      </c>
      <c r="D77" s="20" t="s">
        <v>172</v>
      </c>
      <c r="E77" s="21">
        <v>73.8</v>
      </c>
      <c r="F77" s="22">
        <f t="shared" si="3"/>
        <v>44.28</v>
      </c>
      <c r="G77" s="26">
        <v>73.67</v>
      </c>
      <c r="H77" s="23">
        <f t="shared" si="4"/>
        <v>29.47</v>
      </c>
      <c r="I77" s="23">
        <f t="shared" si="5"/>
        <v>73.75</v>
      </c>
      <c r="J77" s="24"/>
    </row>
    <row r="78" s="5" customFormat="1" ht="36" customHeight="1" spans="1:10">
      <c r="A78" s="18">
        <v>75</v>
      </c>
      <c r="B78" s="19" t="s">
        <v>143</v>
      </c>
      <c r="C78" s="20" t="s">
        <v>173</v>
      </c>
      <c r="D78" s="20" t="s">
        <v>174</v>
      </c>
      <c r="E78" s="21">
        <v>75.56</v>
      </c>
      <c r="F78" s="22">
        <f t="shared" si="3"/>
        <v>45.34</v>
      </c>
      <c r="G78" s="26">
        <v>71</v>
      </c>
      <c r="H78" s="23">
        <f t="shared" si="4"/>
        <v>28.4</v>
      </c>
      <c r="I78" s="23">
        <f t="shared" si="5"/>
        <v>73.74</v>
      </c>
      <c r="J78" s="24"/>
    </row>
    <row r="79" s="5" customFormat="1" ht="36" customHeight="1" spans="1:10">
      <c r="A79" s="18">
        <v>76</v>
      </c>
      <c r="B79" s="19" t="s">
        <v>143</v>
      </c>
      <c r="C79" s="20" t="s">
        <v>156</v>
      </c>
      <c r="D79" s="20" t="s">
        <v>175</v>
      </c>
      <c r="E79" s="21">
        <v>78.14</v>
      </c>
      <c r="F79" s="22">
        <f t="shared" si="3"/>
        <v>46.88</v>
      </c>
      <c r="G79" s="26">
        <v>67</v>
      </c>
      <c r="H79" s="23">
        <f t="shared" si="4"/>
        <v>26.8</v>
      </c>
      <c r="I79" s="23">
        <f t="shared" si="5"/>
        <v>73.68</v>
      </c>
      <c r="J79" s="24"/>
    </row>
    <row r="80" s="5" customFormat="1" ht="36" customHeight="1" spans="1:10">
      <c r="A80" s="18">
        <v>77</v>
      </c>
      <c r="B80" s="19" t="s">
        <v>143</v>
      </c>
      <c r="C80" s="20" t="s">
        <v>176</v>
      </c>
      <c r="D80" s="20" t="s">
        <v>177</v>
      </c>
      <c r="E80" s="21">
        <v>71.82</v>
      </c>
      <c r="F80" s="22">
        <f t="shared" si="3"/>
        <v>43.09</v>
      </c>
      <c r="G80" s="26">
        <v>76</v>
      </c>
      <c r="H80" s="23">
        <f t="shared" si="4"/>
        <v>30.4</v>
      </c>
      <c r="I80" s="23">
        <f t="shared" si="5"/>
        <v>73.49</v>
      </c>
      <c r="J80" s="24"/>
    </row>
    <row r="81" s="5" customFormat="1" ht="36" customHeight="1" spans="1:10">
      <c r="A81" s="18">
        <v>78</v>
      </c>
      <c r="B81" s="19" t="s">
        <v>143</v>
      </c>
      <c r="C81" s="20" t="s">
        <v>178</v>
      </c>
      <c r="D81" s="20" t="s">
        <v>179</v>
      </c>
      <c r="E81" s="21">
        <v>77.34</v>
      </c>
      <c r="F81" s="22">
        <f t="shared" si="3"/>
        <v>46.4</v>
      </c>
      <c r="G81" s="26">
        <v>67.67</v>
      </c>
      <c r="H81" s="23">
        <f t="shared" si="4"/>
        <v>27.07</v>
      </c>
      <c r="I81" s="23">
        <f t="shared" si="5"/>
        <v>73.47</v>
      </c>
      <c r="J81" s="24"/>
    </row>
    <row r="82" s="5" customFormat="1" ht="36" customHeight="1" spans="1:10">
      <c r="A82" s="18">
        <v>79</v>
      </c>
      <c r="B82" s="19" t="s">
        <v>143</v>
      </c>
      <c r="C82" s="20" t="s">
        <v>180</v>
      </c>
      <c r="D82" s="20" t="s">
        <v>181</v>
      </c>
      <c r="E82" s="21">
        <v>76.56</v>
      </c>
      <c r="F82" s="22">
        <f t="shared" si="3"/>
        <v>45.94</v>
      </c>
      <c r="G82" s="26">
        <v>68</v>
      </c>
      <c r="H82" s="23">
        <f t="shared" si="4"/>
        <v>27.2</v>
      </c>
      <c r="I82" s="23">
        <f t="shared" si="5"/>
        <v>73.14</v>
      </c>
      <c r="J82" s="24"/>
    </row>
    <row r="83" s="5" customFormat="1" ht="36" customHeight="1" spans="1:10">
      <c r="A83" s="18">
        <v>80</v>
      </c>
      <c r="B83" s="19" t="s">
        <v>143</v>
      </c>
      <c r="C83" s="20" t="s">
        <v>182</v>
      </c>
      <c r="D83" s="20" t="s">
        <v>183</v>
      </c>
      <c r="E83" s="21">
        <v>75.84</v>
      </c>
      <c r="F83" s="22">
        <f t="shared" si="3"/>
        <v>45.5</v>
      </c>
      <c r="G83" s="26">
        <v>68.67</v>
      </c>
      <c r="H83" s="23">
        <f t="shared" si="4"/>
        <v>27.47</v>
      </c>
      <c r="I83" s="23">
        <f t="shared" si="5"/>
        <v>72.97</v>
      </c>
      <c r="J83" s="24"/>
    </row>
    <row r="84" s="5" customFormat="1" ht="36" customHeight="1" spans="1:10">
      <c r="A84" s="18">
        <v>81</v>
      </c>
      <c r="B84" s="19" t="s">
        <v>143</v>
      </c>
      <c r="C84" s="20" t="s">
        <v>184</v>
      </c>
      <c r="D84" s="20" t="s">
        <v>185</v>
      </c>
      <c r="E84" s="21">
        <v>75.26</v>
      </c>
      <c r="F84" s="22">
        <f t="shared" si="3"/>
        <v>45.16</v>
      </c>
      <c r="G84" s="26">
        <v>69</v>
      </c>
      <c r="H84" s="23">
        <f t="shared" si="4"/>
        <v>27.6</v>
      </c>
      <c r="I84" s="23">
        <f t="shared" si="5"/>
        <v>72.76</v>
      </c>
      <c r="J84" s="24"/>
    </row>
    <row r="85" s="5" customFormat="1" ht="36" customHeight="1" spans="1:10">
      <c r="A85" s="18">
        <v>82</v>
      </c>
      <c r="B85" s="19" t="s">
        <v>143</v>
      </c>
      <c r="C85" s="20" t="s">
        <v>186</v>
      </c>
      <c r="D85" s="20" t="s">
        <v>187</v>
      </c>
      <c r="E85" s="21">
        <v>73.3</v>
      </c>
      <c r="F85" s="22">
        <f t="shared" si="3"/>
        <v>43.98</v>
      </c>
      <c r="G85" s="26">
        <v>71.67</v>
      </c>
      <c r="H85" s="23">
        <f t="shared" si="4"/>
        <v>28.67</v>
      </c>
      <c r="I85" s="23">
        <f t="shared" si="5"/>
        <v>72.65</v>
      </c>
      <c r="J85" s="24"/>
    </row>
    <row r="86" s="5" customFormat="1" ht="36" customHeight="1" spans="1:10">
      <c r="A86" s="18">
        <v>83</v>
      </c>
      <c r="B86" s="19" t="s">
        <v>143</v>
      </c>
      <c r="C86" s="20" t="s">
        <v>188</v>
      </c>
      <c r="D86" s="20" t="s">
        <v>189</v>
      </c>
      <c r="E86" s="21">
        <v>76.7</v>
      </c>
      <c r="F86" s="22">
        <f t="shared" si="3"/>
        <v>46.02</v>
      </c>
      <c r="G86" s="26">
        <v>66.33</v>
      </c>
      <c r="H86" s="23">
        <f t="shared" si="4"/>
        <v>26.53</v>
      </c>
      <c r="I86" s="23">
        <f t="shared" si="5"/>
        <v>72.55</v>
      </c>
      <c r="J86" s="24"/>
    </row>
    <row r="87" s="5" customFormat="1" ht="36" customHeight="1" spans="1:10">
      <c r="A87" s="18">
        <v>84</v>
      </c>
      <c r="B87" s="19" t="s">
        <v>143</v>
      </c>
      <c r="C87" s="20" t="s">
        <v>190</v>
      </c>
      <c r="D87" s="20" t="s">
        <v>191</v>
      </c>
      <c r="E87" s="21">
        <v>76.52</v>
      </c>
      <c r="F87" s="22">
        <f t="shared" si="3"/>
        <v>45.91</v>
      </c>
      <c r="G87" s="26">
        <v>66.33</v>
      </c>
      <c r="H87" s="23">
        <f t="shared" si="4"/>
        <v>26.53</v>
      </c>
      <c r="I87" s="23">
        <f t="shared" si="5"/>
        <v>72.44</v>
      </c>
      <c r="J87" s="24"/>
    </row>
    <row r="88" s="5" customFormat="1" ht="36" customHeight="1" spans="1:10">
      <c r="A88" s="18">
        <v>85</v>
      </c>
      <c r="B88" s="19" t="s">
        <v>143</v>
      </c>
      <c r="C88" s="20" t="s">
        <v>192</v>
      </c>
      <c r="D88" s="20" t="s">
        <v>193</v>
      </c>
      <c r="E88" s="21">
        <v>72.58</v>
      </c>
      <c r="F88" s="22">
        <f t="shared" si="3"/>
        <v>43.55</v>
      </c>
      <c r="G88" s="26">
        <v>72</v>
      </c>
      <c r="H88" s="23">
        <f t="shared" si="4"/>
        <v>28.8</v>
      </c>
      <c r="I88" s="23">
        <f t="shared" si="5"/>
        <v>72.35</v>
      </c>
      <c r="J88" s="24"/>
    </row>
    <row r="89" s="5" customFormat="1" ht="36" customHeight="1" spans="1:10">
      <c r="A89" s="18">
        <v>86</v>
      </c>
      <c r="B89" s="19" t="s">
        <v>143</v>
      </c>
      <c r="C89" s="20" t="s">
        <v>194</v>
      </c>
      <c r="D89" s="20" t="s">
        <v>195</v>
      </c>
      <c r="E89" s="21">
        <v>75.18</v>
      </c>
      <c r="F89" s="22">
        <f t="shared" si="3"/>
        <v>45.11</v>
      </c>
      <c r="G89" s="26">
        <v>68</v>
      </c>
      <c r="H89" s="23">
        <f t="shared" si="4"/>
        <v>27.2</v>
      </c>
      <c r="I89" s="23">
        <f t="shared" si="5"/>
        <v>72.31</v>
      </c>
      <c r="J89" s="24"/>
    </row>
    <row r="90" s="5" customFormat="1" ht="36" customHeight="1" spans="1:10">
      <c r="A90" s="18">
        <v>87</v>
      </c>
      <c r="B90" s="19" t="s">
        <v>143</v>
      </c>
      <c r="C90" s="20" t="s">
        <v>196</v>
      </c>
      <c r="D90" s="20" t="s">
        <v>197</v>
      </c>
      <c r="E90" s="21">
        <v>74.42</v>
      </c>
      <c r="F90" s="22">
        <f t="shared" si="3"/>
        <v>44.65</v>
      </c>
      <c r="G90" s="26">
        <v>69</v>
      </c>
      <c r="H90" s="23">
        <f t="shared" si="4"/>
        <v>27.6</v>
      </c>
      <c r="I90" s="23">
        <f t="shared" si="5"/>
        <v>72.25</v>
      </c>
      <c r="J90" s="24"/>
    </row>
    <row r="91" s="5" customFormat="1" ht="36" customHeight="1" spans="1:10">
      <c r="A91" s="18">
        <v>88</v>
      </c>
      <c r="B91" s="19" t="s">
        <v>143</v>
      </c>
      <c r="C91" s="20" t="s">
        <v>198</v>
      </c>
      <c r="D91" s="20" t="s">
        <v>199</v>
      </c>
      <c r="E91" s="21">
        <v>75.88</v>
      </c>
      <c r="F91" s="22">
        <f t="shared" si="3"/>
        <v>45.53</v>
      </c>
      <c r="G91" s="26">
        <v>65</v>
      </c>
      <c r="H91" s="23">
        <f t="shared" si="4"/>
        <v>26</v>
      </c>
      <c r="I91" s="23">
        <f t="shared" si="5"/>
        <v>71.53</v>
      </c>
      <c r="J91" s="24"/>
    </row>
    <row r="92" s="5" customFormat="1" ht="36" customHeight="1" spans="1:10">
      <c r="A92" s="18">
        <v>89</v>
      </c>
      <c r="B92" s="19" t="s">
        <v>143</v>
      </c>
      <c r="C92" s="20" t="s">
        <v>200</v>
      </c>
      <c r="D92" s="20" t="s">
        <v>201</v>
      </c>
      <c r="E92" s="21">
        <v>71.66</v>
      </c>
      <c r="F92" s="22">
        <f t="shared" si="3"/>
        <v>43</v>
      </c>
      <c r="G92" s="26">
        <v>71.33</v>
      </c>
      <c r="H92" s="23">
        <f t="shared" si="4"/>
        <v>28.53</v>
      </c>
      <c r="I92" s="23">
        <f t="shared" si="5"/>
        <v>71.53</v>
      </c>
      <c r="J92" s="24"/>
    </row>
    <row r="93" s="5" customFormat="1" ht="36" customHeight="1" spans="1:10">
      <c r="A93" s="18">
        <v>90</v>
      </c>
      <c r="B93" s="19" t="s">
        <v>143</v>
      </c>
      <c r="C93" s="20" t="s">
        <v>202</v>
      </c>
      <c r="D93" s="20" t="s">
        <v>203</v>
      </c>
      <c r="E93" s="21">
        <v>77.88</v>
      </c>
      <c r="F93" s="22">
        <f t="shared" si="3"/>
        <v>46.73</v>
      </c>
      <c r="G93" s="26">
        <v>61.33</v>
      </c>
      <c r="H93" s="23">
        <f t="shared" si="4"/>
        <v>24.53</v>
      </c>
      <c r="I93" s="23">
        <f t="shared" si="5"/>
        <v>71.26</v>
      </c>
      <c r="J93" s="24"/>
    </row>
    <row r="94" s="5" customFormat="1" ht="36" customHeight="1" spans="1:10">
      <c r="A94" s="18">
        <v>91</v>
      </c>
      <c r="B94" s="19" t="s">
        <v>143</v>
      </c>
      <c r="C94" s="20" t="s">
        <v>204</v>
      </c>
      <c r="D94" s="20" t="s">
        <v>205</v>
      </c>
      <c r="E94" s="21">
        <v>77.86</v>
      </c>
      <c r="F94" s="22">
        <f t="shared" si="3"/>
        <v>46.72</v>
      </c>
      <c r="G94" s="26">
        <v>61</v>
      </c>
      <c r="H94" s="23">
        <f t="shared" si="4"/>
        <v>24.4</v>
      </c>
      <c r="I94" s="23">
        <f t="shared" si="5"/>
        <v>71.12</v>
      </c>
      <c r="J94" s="24"/>
    </row>
    <row r="95" s="5" customFormat="1" ht="36" customHeight="1" spans="1:10">
      <c r="A95" s="18">
        <v>92</v>
      </c>
      <c r="B95" s="19" t="s">
        <v>143</v>
      </c>
      <c r="C95" s="20" t="s">
        <v>206</v>
      </c>
      <c r="D95" s="20" t="s">
        <v>207</v>
      </c>
      <c r="E95" s="21">
        <v>72.3</v>
      </c>
      <c r="F95" s="22">
        <f t="shared" si="3"/>
        <v>43.38</v>
      </c>
      <c r="G95" s="26">
        <v>69</v>
      </c>
      <c r="H95" s="23">
        <f t="shared" si="4"/>
        <v>27.6</v>
      </c>
      <c r="I95" s="23">
        <f t="shared" si="5"/>
        <v>70.98</v>
      </c>
      <c r="J95" s="24"/>
    </row>
    <row r="96" s="5" customFormat="1" ht="36" customHeight="1" spans="1:10">
      <c r="A96" s="18">
        <v>93</v>
      </c>
      <c r="B96" s="19" t="s">
        <v>143</v>
      </c>
      <c r="C96" s="20" t="s">
        <v>208</v>
      </c>
      <c r="D96" s="20" t="s">
        <v>209</v>
      </c>
      <c r="E96" s="21">
        <v>72.42</v>
      </c>
      <c r="F96" s="22">
        <f t="shared" si="3"/>
        <v>43.45</v>
      </c>
      <c r="G96" s="26">
        <v>68.67</v>
      </c>
      <c r="H96" s="23">
        <f t="shared" si="4"/>
        <v>27.47</v>
      </c>
      <c r="I96" s="23">
        <f t="shared" si="5"/>
        <v>70.92</v>
      </c>
      <c r="J96" s="24"/>
    </row>
    <row r="97" s="5" customFormat="1" ht="36" customHeight="1" spans="1:10">
      <c r="A97" s="18">
        <v>94</v>
      </c>
      <c r="B97" s="19" t="s">
        <v>143</v>
      </c>
      <c r="C97" s="20" t="s">
        <v>210</v>
      </c>
      <c r="D97" s="20" t="s">
        <v>211</v>
      </c>
      <c r="E97" s="21">
        <v>72.9</v>
      </c>
      <c r="F97" s="22">
        <f t="shared" si="3"/>
        <v>43.74</v>
      </c>
      <c r="G97" s="26">
        <v>67.67</v>
      </c>
      <c r="H97" s="23">
        <f t="shared" si="4"/>
        <v>27.07</v>
      </c>
      <c r="I97" s="23">
        <f t="shared" si="5"/>
        <v>70.81</v>
      </c>
      <c r="J97" s="24"/>
    </row>
    <row r="98" s="5" customFormat="1" ht="36" customHeight="1" spans="1:10">
      <c r="A98" s="18">
        <v>95</v>
      </c>
      <c r="B98" s="19" t="s">
        <v>143</v>
      </c>
      <c r="C98" s="20" t="s">
        <v>212</v>
      </c>
      <c r="D98" s="20" t="s">
        <v>213</v>
      </c>
      <c r="E98" s="21">
        <v>72.98</v>
      </c>
      <c r="F98" s="22">
        <f t="shared" si="3"/>
        <v>43.79</v>
      </c>
      <c r="G98" s="26">
        <v>67.33</v>
      </c>
      <c r="H98" s="23">
        <f t="shared" si="4"/>
        <v>26.93</v>
      </c>
      <c r="I98" s="23">
        <f t="shared" si="5"/>
        <v>70.72</v>
      </c>
      <c r="J98" s="24"/>
    </row>
    <row r="99" s="5" customFormat="1" ht="36" customHeight="1" spans="1:10">
      <c r="A99" s="18">
        <v>96</v>
      </c>
      <c r="B99" s="19" t="s">
        <v>143</v>
      </c>
      <c r="C99" s="20" t="s">
        <v>214</v>
      </c>
      <c r="D99" s="20" t="s">
        <v>215</v>
      </c>
      <c r="E99" s="21">
        <v>74.74</v>
      </c>
      <c r="F99" s="22">
        <f t="shared" si="3"/>
        <v>44.84</v>
      </c>
      <c r="G99" s="26">
        <v>64.67</v>
      </c>
      <c r="H99" s="23">
        <f t="shared" si="4"/>
        <v>25.87</v>
      </c>
      <c r="I99" s="23">
        <f t="shared" si="5"/>
        <v>70.71</v>
      </c>
      <c r="J99" s="24"/>
    </row>
    <row r="100" s="5" customFormat="1" ht="36" customHeight="1" spans="1:10">
      <c r="A100" s="18">
        <v>97</v>
      </c>
      <c r="B100" s="19" t="s">
        <v>143</v>
      </c>
      <c r="C100" s="20" t="s">
        <v>216</v>
      </c>
      <c r="D100" s="20" t="s">
        <v>217</v>
      </c>
      <c r="E100" s="21">
        <v>73.56</v>
      </c>
      <c r="F100" s="22">
        <f t="shared" si="3"/>
        <v>44.14</v>
      </c>
      <c r="G100" s="26">
        <v>65.67</v>
      </c>
      <c r="H100" s="23">
        <f t="shared" si="4"/>
        <v>26.27</v>
      </c>
      <c r="I100" s="23">
        <f t="shared" si="5"/>
        <v>70.41</v>
      </c>
      <c r="J100" s="24"/>
    </row>
    <row r="101" s="1" customFormat="1" ht="36" customHeight="1" spans="1:10">
      <c r="A101" s="18">
        <v>98</v>
      </c>
      <c r="B101" s="19" t="s">
        <v>143</v>
      </c>
      <c r="C101" s="20" t="s">
        <v>218</v>
      </c>
      <c r="D101" s="20" t="s">
        <v>219</v>
      </c>
      <c r="E101" s="21">
        <v>75.86</v>
      </c>
      <c r="F101" s="22">
        <f t="shared" si="3"/>
        <v>45.52</v>
      </c>
      <c r="G101" s="26">
        <v>62</v>
      </c>
      <c r="H101" s="23">
        <f t="shared" si="4"/>
        <v>24.8</v>
      </c>
      <c r="I101" s="23">
        <f t="shared" si="5"/>
        <v>70.32</v>
      </c>
      <c r="J101" s="24"/>
    </row>
    <row r="102" s="5" customFormat="1" ht="36" customHeight="1" spans="1:10">
      <c r="A102" s="18">
        <v>99</v>
      </c>
      <c r="B102" s="19" t="s">
        <v>143</v>
      </c>
      <c r="C102" s="20" t="s">
        <v>198</v>
      </c>
      <c r="D102" s="20" t="s">
        <v>220</v>
      </c>
      <c r="E102" s="21">
        <v>73.2</v>
      </c>
      <c r="F102" s="22">
        <f t="shared" si="3"/>
        <v>43.92</v>
      </c>
      <c r="G102" s="26">
        <v>65.67</v>
      </c>
      <c r="H102" s="23">
        <f t="shared" si="4"/>
        <v>26.27</v>
      </c>
      <c r="I102" s="23">
        <f t="shared" si="5"/>
        <v>70.19</v>
      </c>
      <c r="J102" s="24"/>
    </row>
    <row r="103" s="1" customFormat="1" ht="36" customHeight="1" spans="1:10">
      <c r="A103" s="18">
        <v>100</v>
      </c>
      <c r="B103" s="19" t="s">
        <v>143</v>
      </c>
      <c r="C103" s="20" t="s">
        <v>221</v>
      </c>
      <c r="D103" s="20" t="s">
        <v>222</v>
      </c>
      <c r="E103" s="21">
        <v>74.46</v>
      </c>
      <c r="F103" s="22">
        <f t="shared" si="3"/>
        <v>44.68</v>
      </c>
      <c r="G103" s="26">
        <v>63.67</v>
      </c>
      <c r="H103" s="23">
        <f t="shared" si="4"/>
        <v>25.47</v>
      </c>
      <c r="I103" s="23">
        <f t="shared" si="5"/>
        <v>70.15</v>
      </c>
      <c r="J103" s="24"/>
    </row>
    <row r="104" s="5" customFormat="1" ht="36" customHeight="1" spans="1:10">
      <c r="A104" s="18">
        <v>101</v>
      </c>
      <c r="B104" s="19" t="s">
        <v>143</v>
      </c>
      <c r="C104" s="20" t="s">
        <v>223</v>
      </c>
      <c r="D104" s="20" t="s">
        <v>224</v>
      </c>
      <c r="E104" s="21">
        <v>73.52</v>
      </c>
      <c r="F104" s="22">
        <f t="shared" si="3"/>
        <v>44.11</v>
      </c>
      <c r="G104" s="26">
        <v>65</v>
      </c>
      <c r="H104" s="23">
        <f t="shared" si="4"/>
        <v>26</v>
      </c>
      <c r="I104" s="23">
        <f t="shared" si="5"/>
        <v>70.11</v>
      </c>
      <c r="J104" s="24"/>
    </row>
    <row r="105" s="1" customFormat="1" ht="36" customHeight="1" spans="1:10">
      <c r="A105" s="18">
        <v>102</v>
      </c>
      <c r="B105" s="19" t="s">
        <v>143</v>
      </c>
      <c r="C105" s="20" t="s">
        <v>225</v>
      </c>
      <c r="D105" s="20" t="s">
        <v>226</v>
      </c>
      <c r="E105" s="21">
        <v>73.16</v>
      </c>
      <c r="F105" s="22">
        <f t="shared" si="3"/>
        <v>43.9</v>
      </c>
      <c r="G105" s="26">
        <v>65</v>
      </c>
      <c r="H105" s="23">
        <f t="shared" si="4"/>
        <v>26</v>
      </c>
      <c r="I105" s="23">
        <f t="shared" si="5"/>
        <v>69.9</v>
      </c>
      <c r="J105" s="24"/>
    </row>
    <row r="106" s="5" customFormat="1" ht="36" customHeight="1" spans="1:10">
      <c r="A106" s="18">
        <v>103</v>
      </c>
      <c r="B106" s="19" t="s">
        <v>143</v>
      </c>
      <c r="C106" s="20" t="s">
        <v>227</v>
      </c>
      <c r="D106" s="20" t="s">
        <v>228</v>
      </c>
      <c r="E106" s="21">
        <v>71.38</v>
      </c>
      <c r="F106" s="22">
        <f t="shared" si="3"/>
        <v>42.83</v>
      </c>
      <c r="G106" s="26">
        <v>67.33</v>
      </c>
      <c r="H106" s="23">
        <f t="shared" si="4"/>
        <v>26.93</v>
      </c>
      <c r="I106" s="23">
        <f t="shared" si="5"/>
        <v>69.76</v>
      </c>
      <c r="J106" s="24"/>
    </row>
    <row r="107" s="5" customFormat="1" ht="36" customHeight="1" spans="1:10">
      <c r="A107" s="18">
        <v>104</v>
      </c>
      <c r="B107" s="19" t="s">
        <v>143</v>
      </c>
      <c r="C107" s="20" t="s">
        <v>229</v>
      </c>
      <c r="D107" s="20" t="s">
        <v>230</v>
      </c>
      <c r="E107" s="21">
        <v>74.24</v>
      </c>
      <c r="F107" s="22">
        <f t="shared" si="3"/>
        <v>44.54</v>
      </c>
      <c r="G107" s="26">
        <v>62.67</v>
      </c>
      <c r="H107" s="23">
        <f t="shared" si="4"/>
        <v>25.07</v>
      </c>
      <c r="I107" s="23">
        <f t="shared" si="5"/>
        <v>69.61</v>
      </c>
      <c r="J107" s="24"/>
    </row>
    <row r="108" s="1" customFormat="1" ht="36" customHeight="1" spans="1:10">
      <c r="A108" s="18">
        <v>105</v>
      </c>
      <c r="B108" s="19" t="s">
        <v>143</v>
      </c>
      <c r="C108" s="20" t="s">
        <v>231</v>
      </c>
      <c r="D108" s="20" t="s">
        <v>232</v>
      </c>
      <c r="E108" s="21">
        <v>75.66</v>
      </c>
      <c r="F108" s="22">
        <f t="shared" si="3"/>
        <v>45.4</v>
      </c>
      <c r="G108" s="26">
        <v>60.33</v>
      </c>
      <c r="H108" s="23">
        <f t="shared" si="4"/>
        <v>24.13</v>
      </c>
      <c r="I108" s="23">
        <f t="shared" si="5"/>
        <v>69.53</v>
      </c>
      <c r="J108" s="24"/>
    </row>
    <row r="109" s="1" customFormat="1" ht="36" customHeight="1" spans="1:10">
      <c r="A109" s="18">
        <v>106</v>
      </c>
      <c r="B109" s="19" t="s">
        <v>143</v>
      </c>
      <c r="C109" s="20" t="s">
        <v>233</v>
      </c>
      <c r="D109" s="20" t="s">
        <v>234</v>
      </c>
      <c r="E109" s="21">
        <v>72.14</v>
      </c>
      <c r="F109" s="22">
        <f t="shared" si="3"/>
        <v>43.28</v>
      </c>
      <c r="G109" s="26">
        <v>65</v>
      </c>
      <c r="H109" s="23">
        <f t="shared" si="4"/>
        <v>26</v>
      </c>
      <c r="I109" s="23">
        <f t="shared" si="5"/>
        <v>69.28</v>
      </c>
      <c r="J109" s="24"/>
    </row>
    <row r="110" s="5" customFormat="1" ht="36" customHeight="1" spans="1:10">
      <c r="A110" s="18">
        <v>107</v>
      </c>
      <c r="B110" s="19" t="s">
        <v>143</v>
      </c>
      <c r="C110" s="20" t="s">
        <v>235</v>
      </c>
      <c r="D110" s="20" t="s">
        <v>236</v>
      </c>
      <c r="E110" s="21">
        <v>72.68</v>
      </c>
      <c r="F110" s="22">
        <f t="shared" si="3"/>
        <v>43.61</v>
      </c>
      <c r="G110" s="26">
        <v>64</v>
      </c>
      <c r="H110" s="23">
        <f t="shared" si="4"/>
        <v>25.6</v>
      </c>
      <c r="I110" s="23">
        <f t="shared" si="5"/>
        <v>69.21</v>
      </c>
      <c r="J110" s="24"/>
    </row>
    <row r="111" s="1" customFormat="1" ht="36" customHeight="1" spans="1:10">
      <c r="A111" s="18">
        <v>108</v>
      </c>
      <c r="B111" s="19" t="s">
        <v>143</v>
      </c>
      <c r="C111" s="20" t="s">
        <v>237</v>
      </c>
      <c r="D111" s="20" t="s">
        <v>238</v>
      </c>
      <c r="E111" s="21">
        <v>72.26</v>
      </c>
      <c r="F111" s="22">
        <f t="shared" si="3"/>
        <v>43.36</v>
      </c>
      <c r="G111" s="26">
        <v>63.33</v>
      </c>
      <c r="H111" s="23">
        <f t="shared" si="4"/>
        <v>25.33</v>
      </c>
      <c r="I111" s="23">
        <f t="shared" si="5"/>
        <v>68.69</v>
      </c>
      <c r="J111" s="24"/>
    </row>
    <row r="112" s="5" customFormat="1" ht="36" customHeight="1" spans="1:10">
      <c r="A112" s="18">
        <v>109</v>
      </c>
      <c r="B112" s="19" t="s">
        <v>143</v>
      </c>
      <c r="C112" s="20" t="s">
        <v>239</v>
      </c>
      <c r="D112" s="20" t="s">
        <v>240</v>
      </c>
      <c r="E112" s="21">
        <v>72.86</v>
      </c>
      <c r="F112" s="22">
        <f t="shared" si="3"/>
        <v>43.72</v>
      </c>
      <c r="G112" s="26">
        <v>62</v>
      </c>
      <c r="H112" s="23">
        <f t="shared" si="4"/>
        <v>24.8</v>
      </c>
      <c r="I112" s="23">
        <f t="shared" si="5"/>
        <v>68.52</v>
      </c>
      <c r="J112" s="24"/>
    </row>
    <row r="113" s="5" customFormat="1" ht="36" customHeight="1" spans="1:10">
      <c r="A113" s="18">
        <v>110</v>
      </c>
      <c r="B113" s="19" t="s">
        <v>143</v>
      </c>
      <c r="C113" s="20" t="s">
        <v>241</v>
      </c>
      <c r="D113" s="20" t="s">
        <v>242</v>
      </c>
      <c r="E113" s="21">
        <v>73.4</v>
      </c>
      <c r="F113" s="22">
        <f t="shared" si="3"/>
        <v>44.04</v>
      </c>
      <c r="G113" s="26">
        <v>61</v>
      </c>
      <c r="H113" s="23">
        <f t="shared" si="4"/>
        <v>24.4</v>
      </c>
      <c r="I113" s="23">
        <f t="shared" si="5"/>
        <v>68.44</v>
      </c>
      <c r="J113" s="24"/>
    </row>
    <row r="114" s="5" customFormat="1" ht="36" customHeight="1" spans="1:10">
      <c r="A114" s="18">
        <v>111</v>
      </c>
      <c r="B114" s="19" t="s">
        <v>143</v>
      </c>
      <c r="C114" s="20" t="s">
        <v>243</v>
      </c>
      <c r="D114" s="20" t="s">
        <v>244</v>
      </c>
      <c r="E114" s="21">
        <v>72.04</v>
      </c>
      <c r="F114" s="22">
        <f t="shared" si="3"/>
        <v>43.22</v>
      </c>
      <c r="G114" s="26">
        <v>61.67</v>
      </c>
      <c r="H114" s="23">
        <f t="shared" si="4"/>
        <v>24.67</v>
      </c>
      <c r="I114" s="23">
        <f t="shared" si="5"/>
        <v>67.89</v>
      </c>
      <c r="J114" s="24"/>
    </row>
    <row r="115" s="1" customFormat="1" ht="36" customHeight="1" spans="1:10">
      <c r="A115" s="18">
        <v>112</v>
      </c>
      <c r="B115" s="19" t="s">
        <v>143</v>
      </c>
      <c r="C115" s="20" t="s">
        <v>169</v>
      </c>
      <c r="D115" s="20" t="s">
        <v>245</v>
      </c>
      <c r="E115" s="21">
        <v>72.22</v>
      </c>
      <c r="F115" s="22">
        <f t="shared" si="3"/>
        <v>43.33</v>
      </c>
      <c r="G115" s="26">
        <v>60.33</v>
      </c>
      <c r="H115" s="23">
        <f t="shared" si="4"/>
        <v>24.13</v>
      </c>
      <c r="I115" s="23">
        <f t="shared" si="5"/>
        <v>67.46</v>
      </c>
      <c r="J115" s="24"/>
    </row>
    <row r="116" s="1" customFormat="1" ht="36" customHeight="1" spans="1:10">
      <c r="A116" s="18">
        <v>113</v>
      </c>
      <c r="B116" s="19" t="s">
        <v>143</v>
      </c>
      <c r="C116" s="20" t="s">
        <v>246</v>
      </c>
      <c r="D116" s="20" t="s">
        <v>247</v>
      </c>
      <c r="E116" s="21">
        <v>71.54</v>
      </c>
      <c r="F116" s="22">
        <f t="shared" si="3"/>
        <v>42.92</v>
      </c>
      <c r="G116" s="26">
        <v>61.33</v>
      </c>
      <c r="H116" s="23">
        <f t="shared" si="4"/>
        <v>24.53</v>
      </c>
      <c r="I116" s="23">
        <f t="shared" si="5"/>
        <v>67.45</v>
      </c>
      <c r="J116" s="24"/>
    </row>
    <row r="117" s="5" customFormat="1" ht="36" customHeight="1" spans="1:10">
      <c r="A117" s="18">
        <v>114</v>
      </c>
      <c r="B117" s="19" t="s">
        <v>143</v>
      </c>
      <c r="C117" s="20" t="s">
        <v>248</v>
      </c>
      <c r="D117" s="20" t="s">
        <v>249</v>
      </c>
      <c r="E117" s="21">
        <v>80.7</v>
      </c>
      <c r="F117" s="22">
        <f t="shared" si="3"/>
        <v>48.42</v>
      </c>
      <c r="G117" s="26">
        <v>58.83</v>
      </c>
      <c r="H117" s="23">
        <f t="shared" si="4"/>
        <v>23.53</v>
      </c>
      <c r="I117" s="23">
        <f t="shared" si="5"/>
        <v>71.95</v>
      </c>
      <c r="J117" s="24"/>
    </row>
    <row r="118" s="5" customFormat="1" ht="36" customHeight="1" spans="1:10">
      <c r="A118" s="18">
        <v>115</v>
      </c>
      <c r="B118" s="19" t="s">
        <v>143</v>
      </c>
      <c r="C118" s="20" t="s">
        <v>250</v>
      </c>
      <c r="D118" s="20" t="s">
        <v>251</v>
      </c>
      <c r="E118" s="21">
        <v>78.88</v>
      </c>
      <c r="F118" s="22">
        <f t="shared" si="3"/>
        <v>47.33</v>
      </c>
      <c r="G118" s="26">
        <v>58.33</v>
      </c>
      <c r="H118" s="23">
        <f t="shared" si="4"/>
        <v>23.33</v>
      </c>
      <c r="I118" s="23">
        <f t="shared" si="5"/>
        <v>70.66</v>
      </c>
      <c r="J118" s="24"/>
    </row>
    <row r="119" s="5" customFormat="1" ht="36" customHeight="1" spans="1:10">
      <c r="A119" s="18">
        <v>116</v>
      </c>
      <c r="B119" s="19" t="s">
        <v>143</v>
      </c>
      <c r="C119" s="20" t="s">
        <v>252</v>
      </c>
      <c r="D119" s="20" t="s">
        <v>253</v>
      </c>
      <c r="E119" s="21">
        <v>75.88</v>
      </c>
      <c r="F119" s="22">
        <f t="shared" si="3"/>
        <v>45.53</v>
      </c>
      <c r="G119" s="26">
        <v>59.33</v>
      </c>
      <c r="H119" s="23">
        <f t="shared" si="4"/>
        <v>23.73</v>
      </c>
      <c r="I119" s="23">
        <f t="shared" si="5"/>
        <v>69.26</v>
      </c>
      <c r="J119" s="24"/>
    </row>
    <row r="120" s="5" customFormat="1" ht="36" customHeight="1" spans="1:10">
      <c r="A120" s="18">
        <v>117</v>
      </c>
      <c r="B120" s="19" t="s">
        <v>143</v>
      </c>
      <c r="C120" s="20" t="s">
        <v>254</v>
      </c>
      <c r="D120" s="20" t="s">
        <v>255</v>
      </c>
      <c r="E120" s="21">
        <v>71.8</v>
      </c>
      <c r="F120" s="22">
        <f t="shared" si="3"/>
        <v>43.08</v>
      </c>
      <c r="G120" s="26">
        <v>53</v>
      </c>
      <c r="H120" s="23">
        <f t="shared" si="4"/>
        <v>21.2</v>
      </c>
      <c r="I120" s="23">
        <f t="shared" si="5"/>
        <v>64.28</v>
      </c>
      <c r="J120" s="24"/>
    </row>
    <row r="121" s="5" customFormat="1" ht="36" customHeight="1" spans="1:10">
      <c r="A121" s="18">
        <v>118</v>
      </c>
      <c r="B121" s="19" t="s">
        <v>143</v>
      </c>
      <c r="C121" s="20" t="s">
        <v>256</v>
      </c>
      <c r="D121" s="20" t="s">
        <v>257</v>
      </c>
      <c r="E121" s="21">
        <v>74.64</v>
      </c>
      <c r="F121" s="22">
        <f t="shared" si="3"/>
        <v>44.78</v>
      </c>
      <c r="G121" s="26">
        <v>0</v>
      </c>
      <c r="H121" s="23">
        <f t="shared" si="4"/>
        <v>0</v>
      </c>
      <c r="I121" s="23">
        <f t="shared" si="5"/>
        <v>44.78</v>
      </c>
      <c r="J121" s="24" t="s">
        <v>54</v>
      </c>
    </row>
    <row r="122" s="5" customFormat="1" ht="36" customHeight="1" spans="1:10">
      <c r="A122" s="18">
        <v>119</v>
      </c>
      <c r="B122" s="19" t="s">
        <v>143</v>
      </c>
      <c r="C122" s="20" t="s">
        <v>258</v>
      </c>
      <c r="D122" s="20" t="s">
        <v>259</v>
      </c>
      <c r="E122" s="21">
        <v>72.22</v>
      </c>
      <c r="F122" s="22">
        <f t="shared" si="3"/>
        <v>43.33</v>
      </c>
      <c r="G122" s="26">
        <v>0</v>
      </c>
      <c r="H122" s="23">
        <f t="shared" si="4"/>
        <v>0</v>
      </c>
      <c r="I122" s="23">
        <f t="shared" si="5"/>
        <v>43.33</v>
      </c>
      <c r="J122" s="24" t="s">
        <v>54</v>
      </c>
    </row>
  </sheetData>
  <mergeCells count="2">
    <mergeCell ref="A1:J1"/>
    <mergeCell ref="A2:J2"/>
  </mergeCells>
  <conditionalFormatting sqref="D28">
    <cfRule type="duplicateValues" dxfId="0" priority="22"/>
  </conditionalFormatting>
  <conditionalFormatting sqref="D29">
    <cfRule type="duplicateValues" dxfId="0" priority="21"/>
  </conditionalFormatting>
  <conditionalFormatting sqref="D30">
    <cfRule type="duplicateValues" dxfId="0" priority="20"/>
  </conditionalFormatting>
  <conditionalFormatting sqref="D31">
    <cfRule type="duplicateValues" dxfId="0" priority="19"/>
  </conditionalFormatting>
  <conditionalFormatting sqref="D32">
    <cfRule type="duplicateValues" dxfId="0" priority="18"/>
  </conditionalFormatting>
  <conditionalFormatting sqref="D33">
    <cfRule type="duplicateValues" dxfId="0" priority="17"/>
  </conditionalFormatting>
  <conditionalFormatting sqref="D34">
    <cfRule type="duplicateValues" dxfId="0" priority="16"/>
  </conditionalFormatting>
  <conditionalFormatting sqref="D35">
    <cfRule type="duplicateValues" dxfId="0" priority="15"/>
  </conditionalFormatting>
  <conditionalFormatting sqref="D36">
    <cfRule type="duplicateValues" dxfId="0" priority="14"/>
  </conditionalFormatting>
  <conditionalFormatting sqref="D37">
    <cfRule type="duplicateValues" dxfId="0" priority="13"/>
  </conditionalFormatting>
  <conditionalFormatting sqref="D38">
    <cfRule type="duplicateValues" dxfId="0" priority="12"/>
  </conditionalFormatting>
  <conditionalFormatting sqref="D39">
    <cfRule type="duplicateValues" dxfId="0" priority="11"/>
  </conditionalFormatting>
  <conditionalFormatting sqref="D40">
    <cfRule type="duplicateValues" dxfId="0" priority="10"/>
  </conditionalFormatting>
  <conditionalFormatting sqref="D41">
    <cfRule type="duplicateValues" dxfId="0" priority="9"/>
  </conditionalFormatting>
  <conditionalFormatting sqref="D42">
    <cfRule type="duplicateValues" dxfId="0" priority="8"/>
  </conditionalFormatting>
  <conditionalFormatting sqref="D43">
    <cfRule type="duplicateValues" dxfId="0" priority="7"/>
  </conditionalFormatting>
  <conditionalFormatting sqref="D44">
    <cfRule type="duplicateValues" dxfId="0" priority="6"/>
  </conditionalFormatting>
  <conditionalFormatting sqref="D45">
    <cfRule type="duplicateValues" dxfId="0" priority="5"/>
  </conditionalFormatting>
  <conditionalFormatting sqref="D46">
    <cfRule type="duplicateValues" dxfId="0" priority="4"/>
  </conditionalFormatting>
  <conditionalFormatting sqref="D47">
    <cfRule type="duplicateValues" dxfId="0" priority="3"/>
  </conditionalFormatting>
  <conditionalFormatting sqref="D48">
    <cfRule type="duplicateValues" dxfId="0" priority="2"/>
  </conditionalFormatting>
  <conditionalFormatting sqref="D49">
    <cfRule type="duplicateValues" dxfId="0" priority="1"/>
  </conditionalFormatting>
  <conditionalFormatting sqref="D24:D27">
    <cfRule type="duplicateValues" dxfId="0" priority="23"/>
  </conditionalFormatting>
  <printOptions horizontalCentered="1"/>
  <pageMargins left="0.0388888888888889" right="0.0388888888888889" top="0.275" bottom="0.196527777777778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2024-07-05T02:06:00Z</dcterms:created>
  <dcterms:modified xsi:type="dcterms:W3CDTF">2026-01-19T02:45:41Z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31DA66FD2119438BAFA5D2387A3BBBCD_13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